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6"/>
  <c r="J33"/>
  <c r="H33"/>
  <c r="D28"/>
  <c r="D33"/>
  <c r="E23"/>
  <c r="H23"/>
  <c r="K23"/>
  <c r="IT22" l="1"/>
  <c r="IT23" s="1"/>
  <c r="IS22"/>
  <c r="IS23" s="1"/>
  <c r="IR22"/>
  <c r="IR23" s="1"/>
  <c r="IQ22"/>
  <c r="IQ23" s="1"/>
  <c r="IP22"/>
  <c r="IP23" s="1"/>
  <c r="IO22"/>
  <c r="IO23" s="1"/>
  <c r="IN22"/>
  <c r="IN23" s="1"/>
  <c r="IM22"/>
  <c r="IM23" s="1"/>
  <c r="IL22"/>
  <c r="IL23" s="1"/>
  <c r="IK22"/>
  <c r="IK23" s="1"/>
  <c r="IJ22"/>
  <c r="IJ23" s="1"/>
  <c r="II22"/>
  <c r="II23" s="1"/>
  <c r="IH22"/>
  <c r="IH23" s="1"/>
  <c r="IG22"/>
  <c r="IG23" s="1"/>
  <c r="IF22"/>
  <c r="IF23" s="1"/>
  <c r="IE22"/>
  <c r="IE23" s="1"/>
  <c r="ID22"/>
  <c r="ID23" s="1"/>
  <c r="IC22"/>
  <c r="IC23" s="1"/>
  <c r="IB22"/>
  <c r="IB23" s="1"/>
  <c r="IA22"/>
  <c r="IA23" s="1"/>
  <c r="HZ22"/>
  <c r="HZ23" s="1"/>
  <c r="HY22"/>
  <c r="HY23" s="1"/>
  <c r="HX22"/>
  <c r="HX23" s="1"/>
  <c r="HW22"/>
  <c r="HW23" s="1"/>
  <c r="HV22"/>
  <c r="HV23" s="1"/>
  <c r="HU22"/>
  <c r="HU23" s="1"/>
  <c r="HT22"/>
  <c r="HT23" s="1"/>
  <c r="HS22"/>
  <c r="HS23" s="1"/>
  <c r="HR22"/>
  <c r="HR23" s="1"/>
  <c r="HQ22"/>
  <c r="HQ23" s="1"/>
  <c r="HP22"/>
  <c r="HP23" s="1"/>
  <c r="HO22"/>
  <c r="HO23" s="1"/>
  <c r="HN22"/>
  <c r="HN23" s="1"/>
  <c r="HM22"/>
  <c r="HM23" s="1"/>
  <c r="HL22"/>
  <c r="HL23" s="1"/>
  <c r="HK22"/>
  <c r="HK23" s="1"/>
  <c r="HJ22"/>
  <c r="HJ23" s="1"/>
  <c r="HI22"/>
  <c r="HI23" s="1"/>
  <c r="HH22"/>
  <c r="HH23" s="1"/>
  <c r="HG22"/>
  <c r="HG23" s="1"/>
  <c r="HF22"/>
  <c r="HF23" s="1"/>
  <c r="HE22"/>
  <c r="HE23" s="1"/>
  <c r="HD22"/>
  <c r="HD23" s="1"/>
  <c r="HC22"/>
  <c r="HC23" s="1"/>
  <c r="HB22"/>
  <c r="HB23" s="1"/>
  <c r="HA22"/>
  <c r="HA23" s="1"/>
  <c r="GZ22"/>
  <c r="GZ23" s="1"/>
  <c r="GY22"/>
  <c r="GY23" s="1"/>
  <c r="GX22"/>
  <c r="GX23" s="1"/>
  <c r="GW22"/>
  <c r="GW23" s="1"/>
  <c r="GV22"/>
  <c r="GV23" s="1"/>
  <c r="GU22"/>
  <c r="GU23" s="1"/>
  <c r="GT22"/>
  <c r="GT23" s="1"/>
  <c r="GS22"/>
  <c r="GS23" s="1"/>
  <c r="GR22"/>
  <c r="GR23" s="1"/>
  <c r="GQ22"/>
  <c r="GQ23" s="1"/>
  <c r="GP22"/>
  <c r="GP23" s="1"/>
  <c r="GO22"/>
  <c r="GO23" s="1"/>
  <c r="GN22"/>
  <c r="GN23" s="1"/>
  <c r="GM22"/>
  <c r="GM23" s="1"/>
  <c r="GL22"/>
  <c r="GL23" s="1"/>
  <c r="GK22"/>
  <c r="GK23" s="1"/>
  <c r="GJ22"/>
  <c r="GJ23" s="1"/>
  <c r="GI22"/>
  <c r="GI23" s="1"/>
  <c r="GH22"/>
  <c r="GH23" s="1"/>
  <c r="GG22"/>
  <c r="GG23" s="1"/>
  <c r="GF22"/>
  <c r="GF23" s="1"/>
  <c r="GE22"/>
  <c r="GE23" s="1"/>
  <c r="GD22"/>
  <c r="GD23" s="1"/>
  <c r="GC22"/>
  <c r="GC23" s="1"/>
  <c r="GB22"/>
  <c r="GB23" s="1"/>
  <c r="GA22"/>
  <c r="GA23" s="1"/>
  <c r="FZ22"/>
  <c r="FZ23" s="1"/>
  <c r="FY22"/>
  <c r="FY23" s="1"/>
  <c r="FX22"/>
  <c r="FX23" s="1"/>
  <c r="FW22"/>
  <c r="FW23" s="1"/>
  <c r="FV22"/>
  <c r="FV23" s="1"/>
  <c r="FU22"/>
  <c r="FU23" s="1"/>
  <c r="FT22"/>
  <c r="FT23" s="1"/>
  <c r="FS22"/>
  <c r="FS23" s="1"/>
  <c r="FR22"/>
  <c r="FR23" s="1"/>
  <c r="FQ22"/>
  <c r="FQ23" s="1"/>
  <c r="FP22"/>
  <c r="FP23" s="1"/>
  <c r="FO22"/>
  <c r="FO23" s="1"/>
  <c r="FN22"/>
  <c r="FN23" s="1"/>
  <c r="FM22"/>
  <c r="FM23" s="1"/>
  <c r="FL22"/>
  <c r="FL23" s="1"/>
  <c r="FK22"/>
  <c r="FK23" s="1"/>
  <c r="FJ22"/>
  <c r="FJ23" s="1"/>
  <c r="FI22"/>
  <c r="FI23" s="1"/>
  <c r="FH22"/>
  <c r="FH23" s="1"/>
  <c r="FG22"/>
  <c r="FG23" s="1"/>
  <c r="FF22"/>
  <c r="FF23" s="1"/>
  <c r="FE22"/>
  <c r="FE23" s="1"/>
  <c r="FD22"/>
  <c r="FD23" s="1"/>
  <c r="FC22"/>
  <c r="FC23" s="1"/>
  <c r="FB22"/>
  <c r="FB23" s="1"/>
  <c r="FA22"/>
  <c r="FA23" s="1"/>
  <c r="EZ22"/>
  <c r="EZ23" s="1"/>
  <c r="EY22"/>
  <c r="EY23" s="1"/>
  <c r="EX22"/>
  <c r="EX23" s="1"/>
  <c r="EW22"/>
  <c r="EW23" s="1"/>
  <c r="EV22"/>
  <c r="EV23" s="1"/>
  <c r="EU22"/>
  <c r="EU23" s="1"/>
  <c r="ET22"/>
  <c r="ET23" s="1"/>
  <c r="ES22"/>
  <c r="ES23" s="1"/>
  <c r="ER22"/>
  <c r="ER23" s="1"/>
  <c r="EQ22"/>
  <c r="EQ23" s="1"/>
  <c r="EP22"/>
  <c r="EP23" s="1"/>
  <c r="EO22"/>
  <c r="EO23" s="1"/>
  <c r="EN22"/>
  <c r="EN23" s="1"/>
  <c r="EM22"/>
  <c r="EM23" s="1"/>
  <c r="EL22"/>
  <c r="EL23" s="1"/>
  <c r="EK22"/>
  <c r="EK23" s="1"/>
  <c r="EJ22"/>
  <c r="EJ23" s="1"/>
  <c r="EI22"/>
  <c r="EI23" s="1"/>
  <c r="EH22"/>
  <c r="EH23" s="1"/>
  <c r="EG22"/>
  <c r="EG23" s="1"/>
  <c r="EF22"/>
  <c r="EF23" s="1"/>
  <c r="EE22"/>
  <c r="EE23" s="1"/>
  <c r="ED22"/>
  <c r="ED23" s="1"/>
  <c r="EC22"/>
  <c r="EC23" s="1"/>
  <c r="EB22"/>
  <c r="EB23" s="1"/>
  <c r="EA22"/>
  <c r="EA23" s="1"/>
  <c r="DZ22"/>
  <c r="DZ23" s="1"/>
  <c r="DY22"/>
  <c r="DY23" s="1"/>
  <c r="DX22"/>
  <c r="DX23" s="1"/>
  <c r="DW22"/>
  <c r="DW23" s="1"/>
  <c r="DV22"/>
  <c r="DV23" s="1"/>
  <c r="DU22"/>
  <c r="DU23" s="1"/>
  <c r="DT22"/>
  <c r="DT23" s="1"/>
  <c r="DS22"/>
  <c r="DS23" s="1"/>
  <c r="DR22"/>
  <c r="DR23" s="1"/>
  <c r="DQ22"/>
  <c r="DQ23" s="1"/>
  <c r="DP22"/>
  <c r="DP23" s="1"/>
  <c r="DO22"/>
  <c r="DO23" s="1"/>
  <c r="DN22"/>
  <c r="DN23" s="1"/>
  <c r="DM22"/>
  <c r="DM23" s="1"/>
  <c r="DL22"/>
  <c r="DL23" s="1"/>
  <c r="DK22"/>
  <c r="DK23" s="1"/>
  <c r="DJ22"/>
  <c r="DJ23" s="1"/>
  <c r="DI22"/>
  <c r="DI23" s="1"/>
  <c r="DH22"/>
  <c r="DH23" s="1"/>
  <c r="DG22"/>
  <c r="DG23" s="1"/>
  <c r="DF22"/>
  <c r="DF23" s="1"/>
  <c r="DE22"/>
  <c r="DE23" s="1"/>
  <c r="DD22"/>
  <c r="DD23" s="1"/>
  <c r="DC22"/>
  <c r="DC23" s="1"/>
  <c r="DB22"/>
  <c r="DB23" s="1"/>
  <c r="DA22"/>
  <c r="DA23" s="1"/>
  <c r="CZ22"/>
  <c r="CZ23" s="1"/>
  <c r="CY22"/>
  <c r="CY23" s="1"/>
  <c r="CX22"/>
  <c r="CX23" s="1"/>
  <c r="CW22"/>
  <c r="CW23" s="1"/>
  <c r="CV22"/>
  <c r="CV23" s="1"/>
  <c r="CU22"/>
  <c r="CU23" s="1"/>
  <c r="CT22"/>
  <c r="CT23" s="1"/>
  <c r="CS22"/>
  <c r="CS23" s="1"/>
  <c r="CR22"/>
  <c r="CR23" s="1"/>
  <c r="CQ22"/>
  <c r="CQ23" s="1"/>
  <c r="CP22"/>
  <c r="CP23" s="1"/>
  <c r="CO22"/>
  <c r="CO23" s="1"/>
  <c r="CN22"/>
  <c r="CN23" s="1"/>
  <c r="CM22"/>
  <c r="CM23" s="1"/>
  <c r="CL22"/>
  <c r="CL23" s="1"/>
  <c r="CK22"/>
  <c r="CK23" s="1"/>
  <c r="CJ22"/>
  <c r="CJ23" s="1"/>
  <c r="CI22"/>
  <c r="CI23" s="1"/>
  <c r="CH22"/>
  <c r="CH23" s="1"/>
  <c r="CG22"/>
  <c r="CG23" s="1"/>
  <c r="CF22"/>
  <c r="CF23" s="1"/>
  <c r="CE22"/>
  <c r="CE23" s="1"/>
  <c r="CD22"/>
  <c r="CD23" s="1"/>
  <c r="CC22"/>
  <c r="CC23" s="1"/>
  <c r="CB22"/>
  <c r="CB23" s="1"/>
  <c r="CA22"/>
  <c r="CA23" s="1"/>
  <c r="BZ22"/>
  <c r="BZ23" s="1"/>
  <c r="BY22"/>
  <c r="BY23" s="1"/>
  <c r="BX22"/>
  <c r="BX23" s="1"/>
  <c r="BW22"/>
  <c r="BW23" s="1"/>
  <c r="BV22"/>
  <c r="BV23" s="1"/>
  <c r="BU22"/>
  <c r="BU23" s="1"/>
  <c r="BT22"/>
  <c r="BT23" s="1"/>
  <c r="BS22"/>
  <c r="BS23" s="1"/>
  <c r="BR22"/>
  <c r="BR23" s="1"/>
  <c r="BQ22"/>
  <c r="BQ23" s="1"/>
  <c r="BP22"/>
  <c r="BP23" s="1"/>
  <c r="BO22"/>
  <c r="BO23" s="1"/>
  <c r="BN22"/>
  <c r="BN23" s="1"/>
  <c r="BM22"/>
  <c r="BM23" s="1"/>
  <c r="BL22"/>
  <c r="BL23" s="1"/>
  <c r="BK22"/>
  <c r="BK23" s="1"/>
  <c r="BJ22"/>
  <c r="BJ23" s="1"/>
  <c r="BI22"/>
  <c r="BI23" s="1"/>
  <c r="BH22"/>
  <c r="BH23" s="1"/>
  <c r="BG22"/>
  <c r="BG23" s="1"/>
  <c r="BF22"/>
  <c r="BF23" s="1"/>
  <c r="BE22"/>
  <c r="BE23" s="1"/>
  <c r="BD22"/>
  <c r="BD23" s="1"/>
  <c r="BC22"/>
  <c r="BC23" s="1"/>
  <c r="BB22"/>
  <c r="BB23" s="1"/>
  <c r="BA22"/>
  <c r="BA23" s="1"/>
  <c r="AZ22"/>
  <c r="AZ23" s="1"/>
  <c r="AY22"/>
  <c r="AY23" s="1"/>
  <c r="AX22"/>
  <c r="AX23" s="1"/>
  <c r="AW22"/>
  <c r="AW23" s="1"/>
  <c r="AV22"/>
  <c r="AV23" s="1"/>
  <c r="AU22"/>
  <c r="AU23" s="1"/>
  <c r="AT22"/>
  <c r="AT23" s="1"/>
  <c r="AS22"/>
  <c r="AS23" s="1"/>
  <c r="AR22"/>
  <c r="AR23" s="1"/>
  <c r="AQ22"/>
  <c r="AQ23" s="1"/>
  <c r="AP22"/>
  <c r="AP23" s="1"/>
  <c r="AO22"/>
  <c r="AO23" s="1"/>
  <c r="AN22"/>
  <c r="AN23" s="1"/>
  <c r="AM22"/>
  <c r="AM23" s="1"/>
  <c r="AL22"/>
  <c r="AL23" s="1"/>
  <c r="AK22"/>
  <c r="AK23" s="1"/>
  <c r="AJ22"/>
  <c r="AJ23" s="1"/>
  <c r="AI22"/>
  <c r="AI23" s="1"/>
  <c r="AH22"/>
  <c r="AH23" s="1"/>
  <c r="AG22"/>
  <c r="AG23" s="1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T23" s="1"/>
  <c r="S22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J22"/>
  <c r="J23" s="1"/>
  <c r="I22"/>
  <c r="I23" s="1"/>
  <c r="H22"/>
  <c r="G22"/>
  <c r="G23" s="1"/>
  <c r="F22"/>
  <c r="F23" s="1"/>
  <c r="E22"/>
  <c r="D22"/>
  <c r="D23" s="1"/>
  <c r="C22"/>
  <c r="C23" s="1"/>
  <c r="FU39" i="5"/>
  <c r="BT40" i="2"/>
  <c r="E26" i="6" l="1"/>
  <c r="D26" s="1"/>
  <c r="I32"/>
  <c r="H32" s="1"/>
  <c r="K31"/>
  <c r="J31" s="1"/>
  <c r="I40"/>
  <c r="H40" s="1"/>
  <c r="M42"/>
  <c r="L42" s="1"/>
  <c r="E27"/>
  <c r="D27" s="1"/>
  <c r="E28"/>
  <c r="E32"/>
  <c r="D32" s="1"/>
  <c r="K33"/>
  <c r="M40"/>
  <c r="L40" s="1"/>
  <c r="G40"/>
  <c r="F40" s="1"/>
  <c r="M41"/>
  <c r="L41" s="1"/>
  <c r="E33"/>
  <c r="G32"/>
  <c r="F32" s="1"/>
  <c r="E37"/>
  <c r="D37" s="1"/>
  <c r="E40"/>
  <c r="D40" s="1"/>
  <c r="K41"/>
  <c r="J41" s="1"/>
  <c r="G33"/>
  <c r="E42"/>
  <c r="D42" s="1"/>
  <c r="G41"/>
  <c r="F41" s="1"/>
  <c r="E45"/>
  <c r="D45" s="1"/>
  <c r="I41"/>
  <c r="H41" s="1"/>
  <c r="K40"/>
  <c r="J40" s="1"/>
  <c r="I31"/>
  <c r="H31" s="1"/>
  <c r="E41"/>
  <c r="D41" s="1"/>
  <c r="E31"/>
  <c r="D31" s="1"/>
  <c r="I33"/>
  <c r="K32"/>
  <c r="J32" s="1"/>
  <c r="E35"/>
  <c r="D35" s="1"/>
  <c r="G42"/>
  <c r="F42" s="1"/>
  <c r="E46"/>
  <c r="D46" s="1"/>
  <c r="G31"/>
  <c r="F31" s="1"/>
  <c r="E36"/>
  <c r="D36" s="1"/>
  <c r="I42"/>
  <c r="H42" s="1"/>
  <c r="K42"/>
  <c r="J42" s="1"/>
  <c r="E44"/>
  <c r="D44" s="1"/>
  <c r="H43" l="1"/>
  <c r="K43"/>
  <c r="J43"/>
  <c r="E34"/>
  <c r="D34"/>
  <c r="J34"/>
  <c r="I43"/>
  <c r="E38"/>
  <c r="D38" s="1"/>
  <c r="K34"/>
  <c r="G43"/>
  <c r="F43"/>
  <c r="E43"/>
  <c r="D43"/>
  <c r="E47"/>
  <c r="D47"/>
  <c r="G34"/>
  <c r="F34"/>
  <c r="I34"/>
  <c r="H34"/>
  <c r="M43"/>
  <c r="L43"/>
  <c r="E29"/>
  <c r="D29" s="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<sst xmlns="http://schemas.openxmlformats.org/spreadsheetml/2006/main" count="2311" uniqueCount="1398">
  <si>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</si>
  <si>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</si>
  <si>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</si>
  <si>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</si>
  <si>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</si>
  <si>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</si>
  <si>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</si>
  <si>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</si>
  <si>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</si>
  <si>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</si>
  <si>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</si>
  <si>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</si>
  <si>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</si>
  <si>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</si>
  <si>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</si>
  <si>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</si>
  <si>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</si>
  <si>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</si>
  <si>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</si>
  <si>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</si>
  <si>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</si>
  <si>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</si>
  <si>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</si>
  <si>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</si>
  <si>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</si>
  <si>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</si>
  <si>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</si>
  <si>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</si>
  <si>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</si>
  <si>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</si>
  <si>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</si>
  <si>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</si>
  <si>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</si>
  <si>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</si>
  <si>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</si>
  <si>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</si>
  <si>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</si>
  <si>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</si>
  <si>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</si>
  <si>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</si>
  <si>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</si>
  <si>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</si>
  <si>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</si>
  <si>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</si>
  <si>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</si>
  <si>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</si>
  <si>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</si>
  <si>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</si>
  <si>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</si>
  <si>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</si>
  <si>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</si>
  <si>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</si>
  <si>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</si>
  <si>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</si>
  <si>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</si>
  <si>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</si>
  <si>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</si>
  <si>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</si>
  <si>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</si>
  <si>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</si>
  <si>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</si>
  <si>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</si>
  <si>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</si>
  <si>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</si>
  <si>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</si>
  <si>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</si>
  <si>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</si>
  <si>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</si>
  <si>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</si>
  <si>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</si>
  <si>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</si>
  <si>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</si>
  <si>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</si>
  <si>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</si>
  <si>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</si>
  <si>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</si>
  <si>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</si>
  <si>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</si>
  <si>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</si>
  <si>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</si>
  <si>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</si>
  <si>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</si>
  <si>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</si>
  <si>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</si>
  <si>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</si>
  <si>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</si>
  <si>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</si>
  <si>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</si>
  <si>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</si>
  <si>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</si>
  <si>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</si>
  <si>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</si>
  <si>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</si>
  <si>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</si>
  <si>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</si>
  <si>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</si>
  <si>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</si>
  <si>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</si>
  <si>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</si>
  <si>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</si>
  <si>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</si>
  <si>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</si>
  <si>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</si>
  <si>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</si>
  <si>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</si>
  <si>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</si>
  <si>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</si>
  <si>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</si>
  <si>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</si>
  <si>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</si>
  <si>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</si>
  <si>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</si>
  <si>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</si>
  <si>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</si>
  <si>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</si>
  <si>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</si>
  <si>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</si>
  <si>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</si>
  <si>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</si>
  <si>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</si>
  <si>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</si>
  <si>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</si>
  <si>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</si>
  <si>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</si>
  <si>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</si>
  <si>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</si>
  <si>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</si>
  <si>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</si>
  <si>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</si>
  <si>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</si>
  <si>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</si>
  <si>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</si>
  <si>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</si>
  <si>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</si>
  <si>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</si>
  <si>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</si>
  <si>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</si>
  <si>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</si>
  <si>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</si>
  <si>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</si>
  <si>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</si>
  <si>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</si>
  <si>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</si>
  <si>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</si>
  <si>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</si>
  <si>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</si>
  <si>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</si>
  <si>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</si>
  <si>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</si>
  <si>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</si>
  <si>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</si>
  <si>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</si>
  <si>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</si>
  <si>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</si>
  <si>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</si>
  <si>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</si>
  <si>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</si>
  <si>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</si>
  <si>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</si>
  <si>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</si>
  <si>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</si>
  <si>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</si>
  <si>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</si>
  <si>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</si>
  <si>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</si>
  <si>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</si>
  <si>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</si>
  <si>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</si>
  <si>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</si>
  <si>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</si>
  <si>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</si>
  <si>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</si>
  <si>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</si>
  <si>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</si>
  <si>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</si>
  <si>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</si>
  <si>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</si>
  <si>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</si>
  <si>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</si>
  <si>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</si>
  <si>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</si>
  <si>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</si>
  <si>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</si>
  <si>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</si>
  <si>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</si>
  <si>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</si>
  <si>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</si>
  <si>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</si>
  <si>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</si>
  <si>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</si>
  <si>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</si>
  <si>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</si>
  <si>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</si>
  <si>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</si>
  <si>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</si>
  <si>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</si>
  <si>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</si>
  <si>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</si>
  <si>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</si>
  <si>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</si>
  <si>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</si>
  <si>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</si>
  <si>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</si>
  <si>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</si>
  <si>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</si>
  <si>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</si>
  <si>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</si>
  <si>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</si>
  <si>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</si>
  <si>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</si>
  <si>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</si>
  <si>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</si>
  <si>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</si>
  <si>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</si>
  <si>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</si>
  <si>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</si>
  <si>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</si>
  <si>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</si>
  <si>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</si>
  <si>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</si>
  <si>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</si>
  <si>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</si>
  <si>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</si>
  <si>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</si>
  <si>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</si>
  <si>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</si>
  <si>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</si>
  <si>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</si>
  <si>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</si>
  <si>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</si>
  <si>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</si>
  <si>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</si>
  <si>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</si>
  <si>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</si>
  <si>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</si>
  <si>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</si>
  <si>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</si>
  <si>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</si>
  <si>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</si>
  <si>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</si>
  <si>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</si>
  <si>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</si>
  <si>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</si>
  <si>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</si>
  <si>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</si>
  <si>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</si>
  <si>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</si>
  <si>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</si>
  <si>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</si>
  <si>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</si>
  <si>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</si>
  <si>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</si>
  <si>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</si>
  <si>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</si>
  <si>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</si>
  <si>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</si>
  <si>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</si>
  <si>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</si>
  <si>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</si>
  <si>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</si>
  <si>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</si>
  <si>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</si>
  <si>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</si>
  <si>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</si>
  <si>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</si>
  <si>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</si>
  <si>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</si>
  <si>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</si>
  <si>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</si>
  <si>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</si>
  <si>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</si>
  <si>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</si>
  <si>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</si>
  <si>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</si>
  <si>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</si>
  <si>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</si>
  <si>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</si>
  <si>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</si>
  <si>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</si>
  <si>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</si>
  <si>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</si>
  <si>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</si>
  <si>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</si>
  <si>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</si>
  <si>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</si>
  <si>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</si>
  <si>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</si>
  <si>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</si>
  <si>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</si>
  <si>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</si>
  <si>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</si>
  <si>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</si>
  <si>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</si>
  <si>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</si>
  <si>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</si>
  <si>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</si>
  <si>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</si>
  <si>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</si>
  <si>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</si>
  <si>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</si>
  <si>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</si>
  <si>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</si>
  <si>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</si>
  <si>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</si>
  <si>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</si>
  <si>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</si>
  <si>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</si>
  <si>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</si>
  <si>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</si>
  <si>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</si>
  <si>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</si>
  <si>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</si>
  <si>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</si>
  <si>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</si>
  <si>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</si>
  <si>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</si>
  <si>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</si>
  <si>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</si>
  <si>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</si>
  <si>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</si>
  <si>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</si>
  <si>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</si>
  <si>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</si>
  <si>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</si>
  <si>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</si>
  <si>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</si>
  <si>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</si>
  <si>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</si>
  <si>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</si>
  <si>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</si>
  <si>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</si>
  <si>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</si>
  <si>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</si>
  <si>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</si>
  <si>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</si>
  <si>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</si>
  <si>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</si>
  <si>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</si>
  <si>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</si>
  <si>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</si>
  <si>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</si>
  <si>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</si>
  <si>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</si>
  <si>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</si>
  <si>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</si>
  <si>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</si>
  <si>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</si>
  <si>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</si>
  <si>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</si>
  <si>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</si>
  <si>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</si>
  <si>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</si>
  <si>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</si>
  <si>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</si>
  <si>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</si>
  <si>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</si>
  <si>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</si>
  <si>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</si>
  <si>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</si>
  <si>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</si>
  <si>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</si>
  <si>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</si>
  <si>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</si>
  <si>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</si>
  <si>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</si>
  <si>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</si>
  <si>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</si>
  <si>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</si>
  <si>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</si>
  <si>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</si>
  <si>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</si>
  <si>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</si>
  <si>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</si>
  <si>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</si>
  <si>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</si>
  <si>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</si>
  <si>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</si>
  <si>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</si>
  <si>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</si>
  <si>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</si>
  <si>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</si>
  <si>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</si>
  <si>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</si>
  <si>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</si>
  <si>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</si>
  <si>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</si>
  <si>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</si>
  <si>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</si>
  <si>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</si>
  <si>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</si>
  <si>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</si>
  <si>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</si>
  <si>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</si>
  <si>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</si>
  <si>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</si>
  <si>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</si>
  <si>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</si>
  <si>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</si>
  <si>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</si>
  <si>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</si>
  <si>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</si>
  <si>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</si>
  <si>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</si>
  <si>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</si>
  <si>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</si>
  <si>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</si>
  <si>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</si>
  <si>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</si>
  <si>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</si>
  <si>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</si>
  <si>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</si>
  <si>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</si>
  <si>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</si>
  <si>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</si>
  <si>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</si>
  <si>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</si>
  <si>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</si>
  <si>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</si>
  <si>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</si>
  <si>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</si>
  <si>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</si>
  <si>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</si>
  <si>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</si>
  <si>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</si>
  <si>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</si>
  <si>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</si>
  <si>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</si>
  <si>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</si>
  <si>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</si>
  <si>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</si>
  <si>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</si>
  <si>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</si>
  <si>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</si>
  <si>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</si>
  <si>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</si>
  <si>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</si>
  <si>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</si>
  <si>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</si>
  <si>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</si>
  <si>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</si>
  <si>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</si>
  <si>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</si>
  <si>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</si>
  <si>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</si>
  <si>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</si>
  <si>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</si>
  <si>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</si>
  <si>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</si>
  <si>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</si>
  <si>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</si>
  <si>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</si>
  <si>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</si>
  <si>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</si>
  <si>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</si>
  <si>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</si>
  <si>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</si>
  <si>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</si>
  <si>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</si>
  <si>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</si>
  <si>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</si>
  <si>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</si>
  <si>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</si>
  <si>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</si>
  <si>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</si>
  <si>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</si>
  <si>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</si>
  <si>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</si>
  <si>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</si>
  <si>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</si>
  <si>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</si>
  <si>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</si>
  <si>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</si>
  <si>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</si>
  <si>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</si>
  <si>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</si>
  <si>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</si>
  <si>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</si>
  <si>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</si>
  <si>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</si>
  <si>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</si>
  <si>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</si>
  <si>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</si>
  <si>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</si>
  <si>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</si>
  <si>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</si>
  <si>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</si>
  <si>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</si>
  <si>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</si>
  <si>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</si>
  <si>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</si>
  <si>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</si>
  <si>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</si>
  <si>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</si>
  <si>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</si>
  <si>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</si>
  <si>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</si>
  <si>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</si>
  <si>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</si>
  <si>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</si>
  <si>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</si>
  <si>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</si>
  <si>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</si>
  <si>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</si>
  <si>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</si>
  <si>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</si>
  <si>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</si>
  <si>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</si>
  <si>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</si>
  <si>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</si>
  <si>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</si>
  <si>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</si>
  <si>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</si>
  <si>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</si>
  <si>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</si>
  <si>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</si>
  <si>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</si>
  <si>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</si>
  <si>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</si>
  <si>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</si>
  <si>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</si>
  <si>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</si>
  <si>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</si>
  <si>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</si>
  <si>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</si>
  <si>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</si>
  <si>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</si>
  <si>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</si>
  <si>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</si>
  <si>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</si>
  <si>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</si>
  <si>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</si>
  <si>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</si>
  <si>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</si>
  <si>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</si>
  <si>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</si>
  <si>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</si>
  <si>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</si>
  <si>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</si>
  <si>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</si>
  <si>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</si>
  <si>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</si>
  <si>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</si>
  <si>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</si>
  <si>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</si>
  <si>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</si>
  <si>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</si>
  <si>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</si>
  <si>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</si>
  <si>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</si>
  <si>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</si>
  <si>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</si>
  <si>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</si>
  <si>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</si>
  <si>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</si>
  <si>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</si>
  <si>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</si>
  <si>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</si>
  <si>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</si>
  <si>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</si>
  <si>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</si>
  <si>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</si>
  <si>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</si>
  <si>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</si>
  <si>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</si>
  <si>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</si>
  <si>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</si>
  <si>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</si>
  <si>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</si>
  <si>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</si>
  <si>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</si>
  <si>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</si>
  <si>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</si>
  <si>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</si>
  <si>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</si>
  <si>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</si>
  <si>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</si>
  <si>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</si>
  <si>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</si>
  <si>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</si>
  <si>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</si>
  <si>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</si>
  <si>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</si>
  <si>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</si>
  <si>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</si>
  <si>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</si>
  <si>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</si>
  <si>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</si>
  <si>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</si>
  <si>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</si>
  <si>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</si>
  <si>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</si>
  <si>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</si>
  <si>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</si>
  <si>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</si>
  <si>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</si>
  <si>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</si>
  <si>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</si>
  <si>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</si>
  <si>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</si>
  <si>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</si>
  <si>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</si>
  <si>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</si>
  <si>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</si>
  <si>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</si>
  <si>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</si>
  <si>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</si>
  <si>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</si>
  <si>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</si>
  <si>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</si>
  <si>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</si>
  <si>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</si>
  <si>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</si>
  <si>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</si>
  <si>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</si>
  <si>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</si>
  <si>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</si>
  <si>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</si>
  <si>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</si>
  <si>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</si>
  <si>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</si>
  <si>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</si>
  <si>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</si>
  <si>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</si>
  <si>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</si>
  <si>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</si>
  <si>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</si>
  <si>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</si>
  <si>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</si>
  <si>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</si>
  <si>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</si>
  <si>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</si>
  <si>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</si>
  <si>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</si>
  <si>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</si>
  <si>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</si>
  <si>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</si>
  <si>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</si>
  <si>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</si>
  <si>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</si>
  <si>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</si>
  <si>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</si>
  <si>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</si>
  <si>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</si>
  <si>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</si>
  <si>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</si>
  <si>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</si>
  <si>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</si>
  <si>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</si>
  <si>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</si>
  <si>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</si>
  <si>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</si>
  <si>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</si>
  <si>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</si>
  <si>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</si>
  <si>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</si>
  <si>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</si>
  <si>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</si>
  <si>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</si>
  <si>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</si>
  <si>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</si>
  <si>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</si>
  <si>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</si>
  <si>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</si>
  <si>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</si>
  <si>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</si>
  <si>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</si>
  <si>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</si>
  <si>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</si>
  <si>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</si>
  <si>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</si>
  <si>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</si>
  <si>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</si>
  <si>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</si>
  <si>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</si>
  <si>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</si>
  <si>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</si>
  <si>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</si>
  <si>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</si>
  <si>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</si>
  <si>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</si>
  <si>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</si>
  <si>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</si>
  <si>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</si>
  <si>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</si>
  <si>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</si>
  <si>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</si>
  <si>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</si>
  <si>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</si>
  <si>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</si>
  <si>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</si>
  <si>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</si>
  <si>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</si>
  <si>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</si>
  <si>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</si>
  <si>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</si>
  <si>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</si>
  <si>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</si>
  <si>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</si>
  <si>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</si>
  <si>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</si>
  <si>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</si>
  <si>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</si>
  <si>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</si>
  <si>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</si>
  <si>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</si>
  <si>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</si>
  <si>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</si>
  <si>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</si>
  <si>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</si>
  <si>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</si>
  <si>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</si>
  <si>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</si>
  <si>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</si>
  <si>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</si>
  <si>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</si>
  <si>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</si>
  <si>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</si>
  <si>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</si>
  <si>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</si>
  <si>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</si>
  <si>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</si>
  <si>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</si>
  <si>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</si>
  <si>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</si>
  <si>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</si>
  <si>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</si>
  <si>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</si>
  <si>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</si>
  <si>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</si>
  <si>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</si>
  <si>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</si>
  <si>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</si>
  <si>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</si>
  <si>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</si>
  <si>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</si>
  <si>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</si>
  <si>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</si>
  <si>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</si>
  <si>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</si>
  <si>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</si>
  <si>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</si>
  <si>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</si>
  <si>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</si>
  <si>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</si>
  <si>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</si>
  <si>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</si>
  <si>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</si>
  <si>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</si>
  <si>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</si>
  <si>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</si>
  <si>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</si>
  <si>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</si>
  <si>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</si>
  <si>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</si>
  <si>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</si>
  <si>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</si>
  <si>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</si>
  <si>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</si>
  <si>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</si>
  <si>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</si>
  <si>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</si>
  <si>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</si>
  <si>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</si>
  <si>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</si>
  <si>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</si>
  <si>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</si>
  <si>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</si>
  <si>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</si>
  <si>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</si>
  <si>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</si>
  <si>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</si>
  <si>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</si>
  <si>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</si>
  <si>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</si>
  <si>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</si>
  <si>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</si>
  <si>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</si>
  <si>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</si>
  <si>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</si>
  <si>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</si>
  <si>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</si>
  <si>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</si>
  <si>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</si>
  <si>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</si>
  <si>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</si>
  <si>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</si>
  <si>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</si>
  <si>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</si>
  <si>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</si>
  <si>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</si>
  <si>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</si>
  <si>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</si>
  <si>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</si>
  <si>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</si>
  <si>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</si>
  <si>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</si>
  <si>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</si>
  <si>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</si>
  <si>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</si>
  <si>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</si>
  <si>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</si>
  <si>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</si>
  <si>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</si>
  <si>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</si>
  <si>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</si>
  <si>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</si>
  <si>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</si>
  <si>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</si>
  <si>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</si>
  <si>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</si>
  <si>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</si>
  <si>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</si>
  <si>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</si>
  <si>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</si>
  <si>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</si>
  <si>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</si>
  <si>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</si>
  <si>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</si>
  <si>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</si>
  <si>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</si>
  <si>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</si>
  <si>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</si>
  <si>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</si>
  <si>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</si>
  <si>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</si>
  <si>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</si>
  <si>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</si>
  <si>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</si>
  <si>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</si>
  <si>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</si>
  <si>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</si>
  <si>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</si>
  <si>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</si>
  <si>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</si>
  <si>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</si>
  <si>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</si>
  <si>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</si>
  <si>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</si>
  <si>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</si>
  <si>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</si>
  <si>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</si>
  <si>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</si>
  <si>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</si>
  <si>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</si>
  <si>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</si>
  <si>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</si>
  <si>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</si>
  <si>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</si>
  <si>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</si>
  <si>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</si>
  <si>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</si>
  <si>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</si>
  <si>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</si>
  <si>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</si>
  <si>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</si>
  <si>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</si>
  <si>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</si>
  <si>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</si>
  <si>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</si>
  <si>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</si>
  <si>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</si>
  <si>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</si>
  <si>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</si>
  <si>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</si>
  <si>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</si>
  <si>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</si>
  <si>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</si>
  <si>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</si>
  <si>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</si>
  <si>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</si>
  <si>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</si>
  <si>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</si>
  <si>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</si>
  <si>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</si>
  <si>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</si>
  <si>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</si>
  <si>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</si>
  <si>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</si>
  <si>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</si>
  <si>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</si>
  <si>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</si>
  <si>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</si>
  <si>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</si>
  <si>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</si>
  <si>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</si>
  <si>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</si>
  <si>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</si>
  <si>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</si>
  <si>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</si>
  <si>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</si>
  <si>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</si>
  <si>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</si>
  <si>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</si>
  <si>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</si>
  <si>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</si>
  <si>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</si>
  <si>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</si>
  <si>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</si>
  <si>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</si>
  <si>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</si>
  <si>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</si>
  <si>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</si>
  <si>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</si>
  <si>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</si>
  <si>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</si>
  <si>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</si>
  <si>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</si>
  <si>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</si>
  <si>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</si>
  <si>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</si>
  <si>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</si>
  <si>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</si>
  <si>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</si>
  <si>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</si>
  <si>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</si>
  <si>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</si>
  <si>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</si>
  <si>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</si>
  <si>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</si>
  <si>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</si>
  <si>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</si>
  <si>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</si>
  <si>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</si>
  <si>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</si>
  <si>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</si>
  <si>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</si>
  <si>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</si>
  <si>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</si>
  <si>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</si>
  <si>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</si>
  <si>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</si>
  <si>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</si>
  <si>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</si>
  <si>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</si>
  <si>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</si>
  <si>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</si>
  <si>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</si>
  <si>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</si>
  <si>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</si>
  <si>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</si>
  <si>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</si>
  <si>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</si>
  <si>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</si>
  <si>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</si>
  <si>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</si>
  <si>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</si>
  <si>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</si>
  <si>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</si>
  <si>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</si>
  <si>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</si>
  <si>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</si>
  <si>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</si>
  <si>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</si>
  <si>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</si>
  <si>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</si>
  <si>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</si>
  <si>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</si>
  <si>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</si>
  <si>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</si>
  <si>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</si>
  <si>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</si>
  <si>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</si>
  <si>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</si>
  <si>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</si>
  <si>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</si>
  <si>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</si>
  <si>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</si>
  <si>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</si>
  <si>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</si>
  <si>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</si>
  <si>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</si>
  <si>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</si>
  <si>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</si>
  <si>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</si>
  <si>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</si>
  <si>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</si>
  <si>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</si>
  <si>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</si>
  <si>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</si>
  <si>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</si>
  <si>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</si>
  <si>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</si>
  <si>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</si>
  <si>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</si>
  <si>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</si>
  <si>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</si>
  <si>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</si>
  <si>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</si>
  <si>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</si>
  <si>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</si>
  <si>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</si>
  <si>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</si>
  <si>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</si>
  <si>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</si>
  <si>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</si>
  <si>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</si>
  <si>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</si>
  <si>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</si>
  <si>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</si>
  <si>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</si>
  <si>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</si>
  <si>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</si>
  <si>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</si>
  <si>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</si>
  <si>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</si>
  <si>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</si>
  <si>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</si>
  <si>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</si>
  <si>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</si>
  <si>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</si>
  <si>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</si>
  <si>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</si>
  <si>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</si>
  <si>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</si>
  <si>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</si>
  <si>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</si>
  <si>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</si>
  <si>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</si>
  <si>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</si>
  <si>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</si>
  <si>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</si>
  <si>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</si>
  <si>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</si>
  <si>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</si>
  <si>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</si>
  <si>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</si>
  <si>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</si>
  <si>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</si>
  <si>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</si>
  <si>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</si>
  <si>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</si>
  <si>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</si>
  <si>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</si>
  <si>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</si>
  <si>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</si>
  <si>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</si>
  <si>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</si>
  <si>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</si>
  <si>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</si>
  <si>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</si>
  <si>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</si>
  <si>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</si>
  <si>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</si>
  <si>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</si>
  <si>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</si>
  <si>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</si>
  <si>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</si>
  <si>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</si>
  <si>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</si>
  <si>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</si>
  <si>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</si>
  <si>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</si>
  <si>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</si>
  <si>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</si>
  <si>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</si>
  <si>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</si>
  <si>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</si>
  <si>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</si>
  <si>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</si>
  <si>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</si>
  <si>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</si>
  <si>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</si>
  <si>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</si>
  <si>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</si>
  <si>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</si>
  <si>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</si>
  <si>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</si>
  <si>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</si>
  <si>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</si>
  <si>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</si>
  <si>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</si>
  <si>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</si>
  <si>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</si>
  <si>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</si>
  <si>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</si>
  <si>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</si>
  <si>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</si>
  <si>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</si>
  <si>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</si>
  <si>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</si>
  <si>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</si>
  <si>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</si>
  <si>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</si>
  <si>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</si>
  <si>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</si>
  <si>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</si>
  <si>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</si>
  <si>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</si>
  <si>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</si>
  <si>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</si>
  <si>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</si>
  <si>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</si>
  <si>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</si>
  <si>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</si>
  <si>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</si>
  <si>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</si>
  <si>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</si>
  <si>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</si>
  <si>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</si>
  <si>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</si>
  <si>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</si>
  <si>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</si>
  <si>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</si>
  <si>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</si>
  <si>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</si>
  <si>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</si>
  <si>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</si>
  <si>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</si>
  <si>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</si>
  <si>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</si>
  <si>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</si>
  <si>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</si>
  <si>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</si>
  <si>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</si>
  <si>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</si>
  <si>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</si>
  <si>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</si>
  <si>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</si>
  <si>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</si>
  <si>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</si>
  <si>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</si>
  <si>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</si>
  <si>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</si>
  <si>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</si>
  <si>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</si>
  <si>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</si>
  <si>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</si>
  <si>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</si>
  <si>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</si>
  <si>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</si>
  <si>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</si>
  <si>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</si>
  <si>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</si>
  <si>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</si>
  <si>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</si>
  <si>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</si>
  <si>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</si>
  <si>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</si>
  <si>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</si>
  <si>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</si>
  <si>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</si>
  <si>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</si>
  <si>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</si>
  <si>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</si>
  <si>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</si>
  <si>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</si>
  <si>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</si>
  <si>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</si>
  <si>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</si>
  <si>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</si>
  <si>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</si>
  <si>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</si>
  <si>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</si>
  <si>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</si>
  <si>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</si>
  <si>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</si>
  <si>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</si>
  <si>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</si>
  <si>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</si>
  <si>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</si>
  <si>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</si>
  <si>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</si>
  <si>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</si>
  <si>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</si>
  <si>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</si>
  <si>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</si>
  <si>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</si>
  <si>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</si>
  <si>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</si>
  <si>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</si>
  <si>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</si>
  <si>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</si>
  <si>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</si>
  <si>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</si>
  <si>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</si>
  <si>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</si>
  <si>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</si>
  <si>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</si>
  <si>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</si>
  <si>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</si>
  <si>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</si>
  <si>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</si>
  <si>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</si>
  <si>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</si>
  <si>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</si>
  <si>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</si>
  <si>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</si>
  <si>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</si>
  <si>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</si>
  <si>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</si>
  <si>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</si>
  <si>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</si>
  <si>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</si>
  <si>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</si>
  <si>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</si>
  <si>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</si>
  <si>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</si>
  <si>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</si>
  <si>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</si>
  <si>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</si>
  <si>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</si>
  <si>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</si>
  <si>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</si>
  <si>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</si>
  <si>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</si>
  <si>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</si>
  <si>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</si>
  <si>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</si>
  <si>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</si>
  <si>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</si>
  <si>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</si>
  <si>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</si>
  <si>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</si>
  <si>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</si>
  <si>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</si>
  <si>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</si>
  <si>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</si>
  <si>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</si>
  <si>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</si>
  <si>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</si>
  <si>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</si>
  <si>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</si>
  <si>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</si>
  <si>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</si>
  <si>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</si>
  <si>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</si>
  <si>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</si>
  <si>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</si>
  <si>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</si>
  <si>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</si>
  <si>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</si>
  <si>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</si>
  <si>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</si>
  <si>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</si>
  <si>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</si>
  <si>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</si>
  <si>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</si>
  <si>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</si>
  <si>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</si>
  <si>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</si>
  <si>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</si>
  <si>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</si>
  <si>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</si>
  <si>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</si>
  <si>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</si>
  <si>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</si>
  <si>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</si>
  <si>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</si>
  <si>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</si>
  <si>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</si>
  <si>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</si>
  <si>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</si>
  <si>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</si>
  <si>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</si>
  <si>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</si>
  <si>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</si>
  <si>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</si>
  <si>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</si>
  <si>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</si>
  <si>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</si>
  <si>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</si>
  <si>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</si>
  <si>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</si>
  <si>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</si>
  <si>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</si>
  <si>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</si>
  <si>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</si>
  <si>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</si>
  <si>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</si>
  <si>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</si>
  <si>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</si>
  <si>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</si>
  <si>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</si>
  <si>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</si>
  <si>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</si>
  <si>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</si>
  <si>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</si>
  <si>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</si>
  <si>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</si>
  <si>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</si>
  <si>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</si>
  <si>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</si>
  <si>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</si>
  <si>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</si>
  <si>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</si>
  <si>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</si>
  <si>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</si>
  <si>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</si>
  <si>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</si>
  <si>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</si>
  <si>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</si>
  <si>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</si>
  <si>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</si>
  <si>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</si>
  <si>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</si>
  <si>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</si>
  <si>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</si>
  <si>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</si>
  <si>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</si>
  <si>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</si>
  <si>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</si>
  <si>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</si>
  <si>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</si>
  <si>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</si>
  <si>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</si>
  <si>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</si>
  <si>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</si>
  <si>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</si>
  <si>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</si>
  <si>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</si>
  <si>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</si>
  <si>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</si>
  <si>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</si>
  <si>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</si>
  <si>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</si>
  <si>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</si>
  <si>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</si>
  <si>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</si>
  <si>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</si>
  <si>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</si>
  <si>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</si>
  <si>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</si>
  <si>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</si>
  <si>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</si>
  <si>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</si>
  <si>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</si>
  <si>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</si>
  <si>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</si>
  <si>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</si>
  <si>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</si>
  <si>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</si>
  <si>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</si>
  <si>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</si>
  <si>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</si>
  <si>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</si>
  <si>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</si>
  <si>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</si>
  <si>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</si>
  <si>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</si>
  <si>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</si>
  <si>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</si>
  <si>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</si>
  <si>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</si>
  <si>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</si>
  <si>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</si>
  <si>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</si>
  <si>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</si>
  <si>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</si>
  <si>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</si>
  <si>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</si>
  <si>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</si>
  <si>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</si>
  <si>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</si>
  <si>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</si>
  <si>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</si>
  <si>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</si>
  <si>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</si>
  <si>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</si>
  <si>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</si>
  <si>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</si>
  <si>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</si>
  <si>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</si>
  <si>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</si>
  <si>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</si>
  <si>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</si>
  <si>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</si>
  <si>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</si>
  <si>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</si>
  <si>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</si>
  <si>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</si>
  <si>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</si>
  <si>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</si>
  <si>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</si>
  <si>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</si>
  <si>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</si>
  <si>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</si>
  <si>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</si>
  <si>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</si>
  <si>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</si>
  <si>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</si>
  <si>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</si>
  <si>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</si>
  <si>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</si>
  <si>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</si>
  <si>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</si>
  <si>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Абзалқызы Нұрайым</t>
  </si>
  <si>
    <t>Асылхан Санжар</t>
  </si>
  <si>
    <t>Әділетұлы Әлім</t>
  </si>
  <si>
    <t>Бақытжан Жанерке</t>
  </si>
  <si>
    <t>Бауржан Көркем</t>
  </si>
  <si>
    <t>Бекболатұлы Ержігіт</t>
  </si>
  <si>
    <t>Қалжанова Айбибі</t>
  </si>
  <si>
    <t>Жарболқызы Көзайым</t>
  </si>
  <si>
    <t>Қарасайқызы Айзере</t>
  </si>
  <si>
    <t>Маралбекқызы Інжу</t>
  </si>
  <si>
    <t>Мирамбек Ислам</t>
  </si>
  <si>
    <t xml:space="preserve">Нұрсұлтан Зарина </t>
  </si>
  <si>
    <t>Өмірхан Нұрхан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</si>
</sst>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1380</v>
      </c>
      <c r="DN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7"/>
      <c r="B11" s="77"/>
      <c r="C11" s="80" t="s">
        <v>847</v>
      </c>
      <c r="D11" s="80"/>
      <c r="E11" s="80"/>
      <c r="F11" s="80"/>
      <c r="G11" s="80"/>
      <c r="H11" s="80"/>
      <c r="I11" s="80"/>
      <c r="J11" s="80"/>
      <c r="K11" s="80"/>
      <c r="L11" s="80" t="s">
        <v>850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847</v>
      </c>
      <c r="Y11" s="80"/>
      <c r="Z11" s="80"/>
      <c r="AA11" s="80"/>
      <c r="AB11" s="80"/>
      <c r="AC11" s="80"/>
      <c r="AD11" s="80"/>
      <c r="AE11" s="80"/>
      <c r="AF11" s="80"/>
      <c r="AG11" s="80" t="s">
        <v>850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847</v>
      </c>
      <c r="AT11" s="89"/>
      <c r="AU11" s="89"/>
      <c r="AV11" s="89"/>
      <c r="AW11" s="89"/>
      <c r="AX11" s="89"/>
      <c r="AY11" s="89" t="s">
        <v>850</v>
      </c>
      <c r="AZ11" s="89"/>
      <c r="BA11" s="89"/>
      <c r="BB11" s="89"/>
      <c r="BC11" s="89"/>
      <c r="BD11" s="89"/>
      <c r="BE11" s="89"/>
      <c r="BF11" s="89"/>
      <c r="BG11" s="89"/>
      <c r="BH11" s="89" t="s">
        <v>847</v>
      </c>
      <c r="BI11" s="89"/>
      <c r="BJ11" s="89"/>
      <c r="BK11" s="89"/>
      <c r="BL11" s="89"/>
      <c r="BM11" s="89"/>
      <c r="BN11" s="89" t="s">
        <v>850</v>
      </c>
      <c r="BO11" s="89"/>
      <c r="BP11" s="89"/>
      <c r="BQ11" s="89"/>
      <c r="BR11" s="89"/>
      <c r="BS11" s="89"/>
      <c r="BT11" s="89"/>
      <c r="BU11" s="89"/>
      <c r="BV11" s="89"/>
      <c r="BW11" s="89" t="s">
        <v>847</v>
      </c>
      <c r="BX11" s="89"/>
      <c r="BY11" s="89"/>
      <c r="BZ11" s="89"/>
      <c r="CA11" s="89"/>
      <c r="CB11" s="89"/>
      <c r="CC11" s="89" t="s">
        <v>850</v>
      </c>
      <c r="CD11" s="89"/>
      <c r="CE11" s="89"/>
      <c r="CF11" s="89"/>
      <c r="CG11" s="89"/>
      <c r="CH11" s="89"/>
      <c r="CI11" s="89" t="s">
        <v>847</v>
      </c>
      <c r="CJ11" s="89"/>
      <c r="CK11" s="89"/>
      <c r="CL11" s="89"/>
      <c r="CM11" s="89"/>
      <c r="CN11" s="89"/>
      <c r="CO11" s="89"/>
      <c r="CP11" s="89"/>
      <c r="CQ11" s="89"/>
      <c r="CR11" s="89" t="s">
        <v>850</v>
      </c>
      <c r="CS11" s="89"/>
      <c r="CT11" s="89"/>
      <c r="CU11" s="89"/>
      <c r="CV11" s="89"/>
      <c r="CW11" s="89"/>
      <c r="CX11" s="89"/>
      <c r="CY11" s="89"/>
      <c r="CZ11" s="89"/>
      <c r="DA11" s="89" t="s">
        <v>847</v>
      </c>
      <c r="DB11" s="89"/>
      <c r="DC11" s="89"/>
      <c r="DD11" s="89"/>
      <c r="DE11" s="89"/>
      <c r="DF11" s="89"/>
      <c r="DG11" s="89" t="s">
        <v>850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>
      <c r="A13" s="77"/>
      <c r="B13" s="77"/>
      <c r="C13" s="68" t="s">
        <v>844</v>
      </c>
      <c r="D13" s="68"/>
      <c r="E13" s="68"/>
      <c r="F13" s="68" t="s">
        <v>1339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851</v>
      </c>
      <c r="Y13" s="68"/>
      <c r="Z13" s="68"/>
      <c r="AA13" s="68" t="s">
        <v>853</v>
      </c>
      <c r="AB13" s="68"/>
      <c r="AC13" s="68"/>
      <c r="AD13" s="68" t="s">
        <v>855</v>
      </c>
      <c r="AE13" s="68"/>
      <c r="AF13" s="68"/>
      <c r="AG13" s="68" t="s">
        <v>857</v>
      </c>
      <c r="AH13" s="68"/>
      <c r="AI13" s="68"/>
      <c r="AJ13" s="68" t="s">
        <v>859</v>
      </c>
      <c r="AK13" s="68"/>
      <c r="AL13" s="68"/>
      <c r="AM13" s="68" t="s">
        <v>863</v>
      </c>
      <c r="AN13" s="68"/>
      <c r="AO13" s="68"/>
      <c r="AP13" s="68" t="s">
        <v>864</v>
      </c>
      <c r="AQ13" s="68"/>
      <c r="AR13" s="68"/>
      <c r="AS13" s="68" t="s">
        <v>866</v>
      </c>
      <c r="AT13" s="68"/>
      <c r="AU13" s="68"/>
      <c r="AV13" s="68" t="s">
        <v>867</v>
      </c>
      <c r="AW13" s="68"/>
      <c r="AX13" s="68"/>
      <c r="AY13" s="68" t="s">
        <v>870</v>
      </c>
      <c r="AZ13" s="68"/>
      <c r="BA13" s="68"/>
      <c r="BB13" s="68" t="s">
        <v>871</v>
      </c>
      <c r="BC13" s="68"/>
      <c r="BD13" s="68"/>
      <c r="BE13" s="68" t="s">
        <v>874</v>
      </c>
      <c r="BF13" s="68"/>
      <c r="BG13" s="68"/>
      <c r="BH13" s="68" t="s">
        <v>875</v>
      </c>
      <c r="BI13" s="68"/>
      <c r="BJ13" s="68"/>
      <c r="BK13" s="68" t="s">
        <v>879</v>
      </c>
      <c r="BL13" s="68"/>
      <c r="BM13" s="68"/>
      <c r="BN13" s="68" t="s">
        <v>878</v>
      </c>
      <c r="BO13" s="68"/>
      <c r="BP13" s="68"/>
      <c r="BQ13" s="68" t="s">
        <v>880</v>
      </c>
      <c r="BR13" s="68"/>
      <c r="BS13" s="68"/>
      <c r="BT13" s="68" t="s">
        <v>881</v>
      </c>
      <c r="BU13" s="68"/>
      <c r="BV13" s="68"/>
      <c r="BW13" s="68" t="s">
        <v>883</v>
      </c>
      <c r="BX13" s="68"/>
      <c r="BY13" s="68"/>
      <c r="BZ13" s="68" t="s">
        <v>885</v>
      </c>
      <c r="CA13" s="68"/>
      <c r="CB13" s="68"/>
      <c r="CC13" s="68" t="s">
        <v>886</v>
      </c>
      <c r="CD13" s="68"/>
      <c r="CE13" s="68"/>
      <c r="CF13" s="68" t="s">
        <v>887</v>
      </c>
      <c r="CG13" s="68"/>
      <c r="CH13" s="68"/>
      <c r="CI13" s="68" t="s">
        <v>889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890</v>
      </c>
      <c r="CS13" s="68"/>
      <c r="CT13" s="68"/>
      <c r="CU13" s="68" t="s">
        <v>133</v>
      </c>
      <c r="CV13" s="68"/>
      <c r="CW13" s="68"/>
      <c r="CX13" s="68" t="s">
        <v>891</v>
      </c>
      <c r="CY13" s="68"/>
      <c r="CZ13" s="68"/>
      <c r="DA13" s="68" t="s">
        <v>892</v>
      </c>
      <c r="DB13" s="68"/>
      <c r="DC13" s="68"/>
      <c r="DD13" s="68" t="s">
        <v>896</v>
      </c>
      <c r="DE13" s="68"/>
      <c r="DF13" s="68"/>
      <c r="DG13" s="68" t="s">
        <v>898</v>
      </c>
      <c r="DH13" s="68"/>
      <c r="DI13" s="68"/>
      <c r="DJ13" s="68" t="s">
        <v>900</v>
      </c>
      <c r="DK13" s="68"/>
      <c r="DL13" s="68"/>
      <c r="DM13" s="68" t="s">
        <v>902</v>
      </c>
      <c r="DN13" s="68"/>
      <c r="DO13" s="68"/>
    </row>
    <row r="14" spans="1:254" ht="111.75" customHeight="1">
      <c r="A14" s="77"/>
      <c r="B14" s="7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5" t="s">
        <v>840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1" t="s">
        <v>811</v>
      </c>
      <c r="C43" s="82"/>
      <c r="D43" s="82"/>
      <c r="E43" s="8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85" t="s">
        <v>3</v>
      </c>
      <c r="G48" s="86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87" t="s">
        <v>117</v>
      </c>
      <c r="G57" s="88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1380</v>
      </c>
      <c r="D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>
      <c r="A13" s="77"/>
      <c r="B13" s="77"/>
      <c r="C13" s="68" t="s">
        <v>905</v>
      </c>
      <c r="D13" s="68"/>
      <c r="E13" s="68"/>
      <c r="F13" s="68" t="s">
        <v>909</v>
      </c>
      <c r="G13" s="68"/>
      <c r="H13" s="68"/>
      <c r="I13" s="68" t="s">
        <v>910</v>
      </c>
      <c r="J13" s="68"/>
      <c r="K13" s="68"/>
      <c r="L13" s="68" t="s">
        <v>911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913</v>
      </c>
      <c r="V13" s="68"/>
      <c r="W13" s="68"/>
      <c r="X13" s="68" t="s">
        <v>914</v>
      </c>
      <c r="Y13" s="68"/>
      <c r="Z13" s="68"/>
      <c r="AA13" s="68" t="s">
        <v>915</v>
      </c>
      <c r="AB13" s="68"/>
      <c r="AC13" s="68"/>
      <c r="AD13" s="68" t="s">
        <v>917</v>
      </c>
      <c r="AE13" s="68"/>
      <c r="AF13" s="68"/>
      <c r="AG13" s="68" t="s">
        <v>919</v>
      </c>
      <c r="AH13" s="68"/>
      <c r="AI13" s="68"/>
      <c r="AJ13" s="68" t="s">
        <v>1325</v>
      </c>
      <c r="AK13" s="68"/>
      <c r="AL13" s="68"/>
      <c r="AM13" s="68" t="s">
        <v>924</v>
      </c>
      <c r="AN13" s="68"/>
      <c r="AO13" s="68"/>
      <c r="AP13" s="68" t="s">
        <v>925</v>
      </c>
      <c r="AQ13" s="68"/>
      <c r="AR13" s="68"/>
      <c r="AS13" s="68" t="s">
        <v>926</v>
      </c>
      <c r="AT13" s="68"/>
      <c r="AU13" s="68"/>
      <c r="AV13" s="68" t="s">
        <v>927</v>
      </c>
      <c r="AW13" s="68"/>
      <c r="AX13" s="68"/>
      <c r="AY13" s="68" t="s">
        <v>929</v>
      </c>
      <c r="AZ13" s="68"/>
      <c r="BA13" s="68"/>
      <c r="BB13" s="68" t="s">
        <v>930</v>
      </c>
      <c r="BC13" s="68"/>
      <c r="BD13" s="68"/>
      <c r="BE13" s="68" t="s">
        <v>931</v>
      </c>
      <c r="BF13" s="68"/>
      <c r="BG13" s="68"/>
      <c r="BH13" s="68" t="s">
        <v>932</v>
      </c>
      <c r="BI13" s="68"/>
      <c r="BJ13" s="68"/>
      <c r="BK13" s="68" t="s">
        <v>933</v>
      </c>
      <c r="BL13" s="68"/>
      <c r="BM13" s="68"/>
      <c r="BN13" s="68" t="s">
        <v>935</v>
      </c>
      <c r="BO13" s="68"/>
      <c r="BP13" s="68"/>
      <c r="BQ13" s="68" t="s">
        <v>936</v>
      </c>
      <c r="BR13" s="68"/>
      <c r="BS13" s="68"/>
      <c r="BT13" s="68" t="s">
        <v>938</v>
      </c>
      <c r="BU13" s="68"/>
      <c r="BV13" s="68"/>
      <c r="BW13" s="68" t="s">
        <v>940</v>
      </c>
      <c r="BX13" s="68"/>
      <c r="BY13" s="68"/>
      <c r="BZ13" s="68" t="s">
        <v>941</v>
      </c>
      <c r="CA13" s="68"/>
      <c r="CB13" s="68"/>
      <c r="CC13" s="68" t="s">
        <v>945</v>
      </c>
      <c r="CD13" s="68"/>
      <c r="CE13" s="68"/>
      <c r="CF13" s="68" t="s">
        <v>948</v>
      </c>
      <c r="CG13" s="68"/>
      <c r="CH13" s="68"/>
      <c r="CI13" s="68" t="s">
        <v>949</v>
      </c>
      <c r="CJ13" s="68"/>
      <c r="CK13" s="68"/>
      <c r="CL13" s="68" t="s">
        <v>950</v>
      </c>
      <c r="CM13" s="68"/>
      <c r="CN13" s="68"/>
      <c r="CO13" s="68" t="s">
        <v>951</v>
      </c>
      <c r="CP13" s="68"/>
      <c r="CQ13" s="68"/>
      <c r="CR13" s="68" t="s">
        <v>953</v>
      </c>
      <c r="CS13" s="68"/>
      <c r="CT13" s="68"/>
      <c r="CU13" s="68" t="s">
        <v>954</v>
      </c>
      <c r="CV13" s="68"/>
      <c r="CW13" s="68"/>
      <c r="CX13" s="68" t="s">
        <v>955</v>
      </c>
      <c r="CY13" s="68"/>
      <c r="CZ13" s="68"/>
      <c r="DA13" s="68" t="s">
        <v>956</v>
      </c>
      <c r="DB13" s="68"/>
      <c r="DC13" s="68"/>
      <c r="DD13" s="68" t="s">
        <v>957</v>
      </c>
      <c r="DE13" s="68"/>
      <c r="DF13" s="68"/>
      <c r="DG13" s="68" t="s">
        <v>958</v>
      </c>
      <c r="DH13" s="68"/>
      <c r="DI13" s="68"/>
      <c r="DJ13" s="68" t="s">
        <v>960</v>
      </c>
      <c r="DK13" s="68"/>
      <c r="DL13" s="68"/>
      <c r="DM13" s="68" t="s">
        <v>961</v>
      </c>
      <c r="DN13" s="68"/>
      <c r="DO13" s="68"/>
      <c r="DP13" s="68" t="s">
        <v>962</v>
      </c>
      <c r="DQ13" s="68"/>
      <c r="DR13" s="68"/>
    </row>
    <row r="14" spans="1:254" ht="83.25" customHeight="1">
      <c r="A14" s="77"/>
      <c r="B14" s="77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3" t="s">
        <v>278</v>
      </c>
      <c r="B40" s="7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5" t="s">
        <v>841</v>
      </c>
      <c r="B41" s="7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1" t="s">
        <v>811</v>
      </c>
      <c r="C43" s="82"/>
      <c r="D43" s="82"/>
      <c r="E43" s="8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1380</v>
      </c>
      <c r="FJ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1022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981</v>
      </c>
      <c r="V11" s="72"/>
      <c r="W11" s="72"/>
      <c r="X11" s="72" t="s">
        <v>982</v>
      </c>
      <c r="Y11" s="72"/>
      <c r="Z11" s="72"/>
      <c r="AA11" s="70" t="s">
        <v>983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1005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>
      <c r="A12" s="77"/>
      <c r="B12" s="77"/>
      <c r="C12" s="68" t="s">
        <v>963</v>
      </c>
      <c r="D12" s="68"/>
      <c r="E12" s="68"/>
      <c r="F12" s="68" t="s">
        <v>967</v>
      </c>
      <c r="G12" s="68"/>
      <c r="H12" s="68"/>
      <c r="I12" s="68" t="s">
        <v>971</v>
      </c>
      <c r="J12" s="68"/>
      <c r="K12" s="68"/>
      <c r="L12" s="68" t="s">
        <v>975</v>
      </c>
      <c r="M12" s="68"/>
      <c r="N12" s="68"/>
      <c r="O12" s="68" t="s">
        <v>977</v>
      </c>
      <c r="P12" s="68"/>
      <c r="Q12" s="68"/>
      <c r="R12" s="68" t="s">
        <v>980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984</v>
      </c>
      <c r="AB12" s="68"/>
      <c r="AC12" s="68"/>
      <c r="AD12" s="68" t="s">
        <v>988</v>
      </c>
      <c r="AE12" s="68"/>
      <c r="AF12" s="68"/>
      <c r="AG12" s="68" t="s">
        <v>989</v>
      </c>
      <c r="AH12" s="68"/>
      <c r="AI12" s="68"/>
      <c r="AJ12" s="68" t="s">
        <v>993</v>
      </c>
      <c r="AK12" s="68"/>
      <c r="AL12" s="68"/>
      <c r="AM12" s="68" t="s">
        <v>997</v>
      </c>
      <c r="AN12" s="68"/>
      <c r="AO12" s="68"/>
      <c r="AP12" s="68" t="s">
        <v>1001</v>
      </c>
      <c r="AQ12" s="68"/>
      <c r="AR12" s="68"/>
      <c r="AS12" s="68" t="s">
        <v>1002</v>
      </c>
      <c r="AT12" s="68"/>
      <c r="AU12" s="68"/>
      <c r="AV12" s="68" t="s">
        <v>1006</v>
      </c>
      <c r="AW12" s="68"/>
      <c r="AX12" s="68"/>
      <c r="AY12" s="68" t="s">
        <v>1007</v>
      </c>
      <c r="AZ12" s="68"/>
      <c r="BA12" s="68"/>
      <c r="BB12" s="68" t="s">
        <v>1008</v>
      </c>
      <c r="BC12" s="68"/>
      <c r="BD12" s="68"/>
      <c r="BE12" s="68" t="s">
        <v>1009</v>
      </c>
      <c r="BF12" s="68"/>
      <c r="BG12" s="68"/>
      <c r="BH12" s="68" t="s">
        <v>1010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1014</v>
      </c>
      <c r="BR12" s="68"/>
      <c r="BS12" s="68"/>
      <c r="BT12" s="68" t="s">
        <v>1015</v>
      </c>
      <c r="BU12" s="68"/>
      <c r="BV12" s="68"/>
      <c r="BW12" s="68" t="s">
        <v>1016</v>
      </c>
      <c r="BX12" s="68"/>
      <c r="BY12" s="68"/>
      <c r="BZ12" s="68" t="s">
        <v>1017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1328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1026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1035</v>
      </c>
      <c r="EO12" s="97"/>
      <c r="EP12" s="97"/>
      <c r="EQ12" s="97" t="s">
        <v>1037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1041</v>
      </c>
      <c r="FA12" s="97"/>
      <c r="FB12" s="97"/>
      <c r="FC12" s="97" t="s">
        <v>1045</v>
      </c>
      <c r="FD12" s="97"/>
      <c r="FE12" s="97"/>
      <c r="FF12" s="97" t="s">
        <v>1047</v>
      </c>
      <c r="FG12" s="97"/>
      <c r="FH12" s="97"/>
      <c r="FI12" s="97" t="s">
        <v>1051</v>
      </c>
      <c r="FJ12" s="97"/>
      <c r="FK12" s="97"/>
    </row>
    <row r="13" spans="1:254" ht="180.75">
      <c r="A13" s="77"/>
      <c r="B13" s="77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5" t="s">
        <v>840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7" t="s">
        <v>838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1380</v>
      </c>
      <c r="G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>
      <c r="A12" s="77"/>
      <c r="B12" s="77"/>
      <c r="C12" s="68" t="s">
        <v>1055</v>
      </c>
      <c r="D12" s="68"/>
      <c r="E12" s="68"/>
      <c r="F12" s="68" t="s">
        <v>1058</v>
      </c>
      <c r="G12" s="68"/>
      <c r="H12" s="68"/>
      <c r="I12" s="68" t="s">
        <v>1061</v>
      </c>
      <c r="J12" s="68"/>
      <c r="K12" s="68"/>
      <c r="L12" s="68" t="s">
        <v>538</v>
      </c>
      <c r="M12" s="68"/>
      <c r="N12" s="68"/>
      <c r="O12" s="68" t="s">
        <v>1064</v>
      </c>
      <c r="P12" s="68"/>
      <c r="Q12" s="68"/>
      <c r="R12" s="68" t="s">
        <v>1067</v>
      </c>
      <c r="S12" s="68"/>
      <c r="T12" s="68"/>
      <c r="U12" s="68" t="s">
        <v>1071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1076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1079</v>
      </c>
      <c r="AT12" s="68"/>
      <c r="AU12" s="68"/>
      <c r="AV12" s="68" t="s">
        <v>1329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1085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1092</v>
      </c>
      <c r="BX12" s="68"/>
      <c r="BY12" s="68"/>
      <c r="BZ12" s="68" t="s">
        <v>557</v>
      </c>
      <c r="CA12" s="68"/>
      <c r="CB12" s="68"/>
      <c r="CC12" s="68" t="s">
        <v>1096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1108</v>
      </c>
      <c r="DE12" s="68"/>
      <c r="DF12" s="68"/>
      <c r="DG12" s="68" t="s">
        <v>1111</v>
      </c>
      <c r="DH12" s="68"/>
      <c r="DI12" s="68"/>
      <c r="DJ12" s="68" t="s">
        <v>604</v>
      </c>
      <c r="DK12" s="68"/>
      <c r="DL12" s="68"/>
      <c r="DM12" s="68" t="s">
        <v>1115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1123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1134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1140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1145</v>
      </c>
      <c r="FJ12" s="68"/>
      <c r="FK12" s="68"/>
      <c r="FL12" s="68" t="s">
        <v>617</v>
      </c>
      <c r="FM12" s="68"/>
      <c r="FN12" s="68"/>
      <c r="FO12" s="68" t="s">
        <v>1149</v>
      </c>
      <c r="FP12" s="68"/>
      <c r="FQ12" s="68"/>
      <c r="FR12" s="68" t="s">
        <v>619</v>
      </c>
      <c r="FS12" s="68"/>
      <c r="FT12" s="68"/>
      <c r="FU12" s="97" t="s">
        <v>1332</v>
      </c>
      <c r="FV12" s="97"/>
      <c r="FW12" s="97"/>
      <c r="FX12" s="68" t="s">
        <v>1333</v>
      </c>
      <c r="FY12" s="68"/>
      <c r="FZ12" s="68"/>
      <c r="GA12" s="68" t="s">
        <v>623</v>
      </c>
      <c r="GB12" s="68"/>
      <c r="GC12" s="68"/>
      <c r="GD12" s="68" t="s">
        <v>1155</v>
      </c>
      <c r="GE12" s="68"/>
      <c r="GF12" s="68"/>
      <c r="GG12" s="68" t="s">
        <v>626</v>
      </c>
      <c r="GH12" s="68"/>
      <c r="GI12" s="68"/>
      <c r="GJ12" s="68" t="s">
        <v>1161</v>
      </c>
      <c r="GK12" s="68"/>
      <c r="GL12" s="68"/>
      <c r="GM12" s="68" t="s">
        <v>1165</v>
      </c>
      <c r="GN12" s="68"/>
      <c r="GO12" s="68"/>
      <c r="GP12" s="68" t="s">
        <v>1334</v>
      </c>
      <c r="GQ12" s="68"/>
      <c r="GR12" s="68"/>
    </row>
    <row r="13" spans="1:254" ht="93.75" customHeight="1">
      <c r="A13" s="77"/>
      <c r="B13" s="77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5" t="s">
        <v>843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1380</v>
      </c>
      <c r="IS2" s="84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>
      <c r="A12" s="77"/>
      <c r="B12" s="77"/>
      <c r="C12" s="68" t="s">
        <v>1340</v>
      </c>
      <c r="D12" s="68"/>
      <c r="E12" s="68"/>
      <c r="F12" s="68" t="s">
        <v>1341</v>
      </c>
      <c r="G12" s="68"/>
      <c r="H12" s="68"/>
      <c r="I12" s="68" t="s">
        <v>1342</v>
      </c>
      <c r="J12" s="68"/>
      <c r="K12" s="68"/>
      <c r="L12" s="68" t="s">
        <v>1343</v>
      </c>
      <c r="M12" s="68"/>
      <c r="N12" s="68"/>
      <c r="O12" s="68" t="s">
        <v>1344</v>
      </c>
      <c r="P12" s="68"/>
      <c r="Q12" s="68"/>
      <c r="R12" s="68" t="s">
        <v>1345</v>
      </c>
      <c r="S12" s="68"/>
      <c r="T12" s="68"/>
      <c r="U12" s="68" t="s">
        <v>1346</v>
      </c>
      <c r="V12" s="68"/>
      <c r="W12" s="68"/>
      <c r="X12" s="68" t="s">
        <v>1347</v>
      </c>
      <c r="Y12" s="68"/>
      <c r="Z12" s="68"/>
      <c r="AA12" s="68" t="s">
        <v>1348</v>
      </c>
      <c r="AB12" s="68"/>
      <c r="AC12" s="68"/>
      <c r="AD12" s="68" t="s">
        <v>1349</v>
      </c>
      <c r="AE12" s="68"/>
      <c r="AF12" s="68"/>
      <c r="AG12" s="68" t="s">
        <v>1350</v>
      </c>
      <c r="AH12" s="68"/>
      <c r="AI12" s="68"/>
      <c r="AJ12" s="68" t="s">
        <v>1351</v>
      </c>
      <c r="AK12" s="68"/>
      <c r="AL12" s="68"/>
      <c r="AM12" s="68" t="s">
        <v>1352</v>
      </c>
      <c r="AN12" s="68"/>
      <c r="AO12" s="68"/>
      <c r="AP12" s="68" t="s">
        <v>1353</v>
      </c>
      <c r="AQ12" s="68"/>
      <c r="AR12" s="68"/>
      <c r="AS12" s="68" t="s">
        <v>1354</v>
      </c>
      <c r="AT12" s="68"/>
      <c r="AU12" s="68"/>
      <c r="AV12" s="68" t="s">
        <v>1355</v>
      </c>
      <c r="AW12" s="68"/>
      <c r="AX12" s="68"/>
      <c r="AY12" s="68" t="s">
        <v>1356</v>
      </c>
      <c r="AZ12" s="68"/>
      <c r="BA12" s="68"/>
      <c r="BB12" s="68" t="s">
        <v>1357</v>
      </c>
      <c r="BC12" s="68"/>
      <c r="BD12" s="68"/>
      <c r="BE12" s="68" t="s">
        <v>1358</v>
      </c>
      <c r="BF12" s="68"/>
      <c r="BG12" s="68"/>
      <c r="BH12" s="68" t="s">
        <v>1359</v>
      </c>
      <c r="BI12" s="68"/>
      <c r="BJ12" s="68"/>
      <c r="BK12" s="68" t="s">
        <v>1360</v>
      </c>
      <c r="BL12" s="68"/>
      <c r="BM12" s="68"/>
      <c r="BN12" s="68" t="s">
        <v>1361</v>
      </c>
      <c r="BO12" s="68"/>
      <c r="BP12" s="68"/>
      <c r="BQ12" s="68" t="s">
        <v>1362</v>
      </c>
      <c r="BR12" s="68"/>
      <c r="BS12" s="68"/>
      <c r="BT12" s="68" t="s">
        <v>1363</v>
      </c>
      <c r="BU12" s="68"/>
      <c r="BV12" s="68"/>
      <c r="BW12" s="68" t="s">
        <v>1364</v>
      </c>
      <c r="BX12" s="68"/>
      <c r="BY12" s="68"/>
      <c r="BZ12" s="68" t="s">
        <v>1201</v>
      </c>
      <c r="CA12" s="68"/>
      <c r="CB12" s="68"/>
      <c r="CC12" s="68" t="s">
        <v>1365</v>
      </c>
      <c r="CD12" s="68"/>
      <c r="CE12" s="68"/>
      <c r="CF12" s="68" t="s">
        <v>1366</v>
      </c>
      <c r="CG12" s="68"/>
      <c r="CH12" s="68"/>
      <c r="CI12" s="68" t="s">
        <v>1367</v>
      </c>
      <c r="CJ12" s="68"/>
      <c r="CK12" s="68"/>
      <c r="CL12" s="68" t="s">
        <v>1368</v>
      </c>
      <c r="CM12" s="68"/>
      <c r="CN12" s="68"/>
      <c r="CO12" s="68" t="s">
        <v>1369</v>
      </c>
      <c r="CP12" s="68"/>
      <c r="CQ12" s="68"/>
      <c r="CR12" s="68" t="s">
        <v>1370</v>
      </c>
      <c r="CS12" s="68"/>
      <c r="CT12" s="68"/>
      <c r="CU12" s="68" t="s">
        <v>1371</v>
      </c>
      <c r="CV12" s="68"/>
      <c r="CW12" s="68"/>
      <c r="CX12" s="68" t="s">
        <v>1372</v>
      </c>
      <c r="CY12" s="68"/>
      <c r="CZ12" s="68"/>
      <c r="DA12" s="68" t="s">
        <v>1373</v>
      </c>
      <c r="DB12" s="68"/>
      <c r="DC12" s="68"/>
      <c r="DD12" s="68" t="s">
        <v>1374</v>
      </c>
      <c r="DE12" s="68"/>
      <c r="DF12" s="68"/>
      <c r="DG12" s="68" t="s">
        <v>1375</v>
      </c>
      <c r="DH12" s="68"/>
      <c r="DI12" s="68"/>
      <c r="DJ12" s="97" t="s">
        <v>1376</v>
      </c>
      <c r="DK12" s="97"/>
      <c r="DL12" s="97"/>
      <c r="DM12" s="97" t="s">
        <v>1377</v>
      </c>
      <c r="DN12" s="97"/>
      <c r="DO12" s="97"/>
      <c r="DP12" s="97" t="s">
        <v>1378</v>
      </c>
      <c r="DQ12" s="97"/>
      <c r="DR12" s="97"/>
      <c r="DS12" s="97" t="s">
        <v>1379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1233</v>
      </c>
      <c r="EF12" s="68"/>
      <c r="EG12" s="68"/>
      <c r="EH12" s="68" t="s">
        <v>763</v>
      </c>
      <c r="EI12" s="68"/>
      <c r="EJ12" s="68"/>
      <c r="EK12" s="68" t="s">
        <v>1336</v>
      </c>
      <c r="EL12" s="68"/>
      <c r="EM12" s="68"/>
      <c r="EN12" s="68" t="s">
        <v>766</v>
      </c>
      <c r="EO12" s="68"/>
      <c r="EP12" s="68"/>
      <c r="EQ12" s="68" t="s">
        <v>1242</v>
      </c>
      <c r="ER12" s="68"/>
      <c r="ES12" s="68"/>
      <c r="ET12" s="68" t="s">
        <v>771</v>
      </c>
      <c r="EU12" s="68"/>
      <c r="EV12" s="68"/>
      <c r="EW12" s="68" t="s">
        <v>1245</v>
      </c>
      <c r="EX12" s="68"/>
      <c r="EY12" s="68"/>
      <c r="EZ12" s="68" t="s">
        <v>1247</v>
      </c>
      <c r="FA12" s="68"/>
      <c r="FB12" s="68"/>
      <c r="FC12" s="68" t="s">
        <v>1249</v>
      </c>
      <c r="FD12" s="68"/>
      <c r="FE12" s="68"/>
      <c r="FF12" s="68" t="s">
        <v>1337</v>
      </c>
      <c r="FG12" s="68"/>
      <c r="FH12" s="68"/>
      <c r="FI12" s="68" t="s">
        <v>1252</v>
      </c>
      <c r="FJ12" s="68"/>
      <c r="FK12" s="68"/>
      <c r="FL12" s="68" t="s">
        <v>775</v>
      </c>
      <c r="FM12" s="68"/>
      <c r="FN12" s="68"/>
      <c r="FO12" s="68" t="s">
        <v>1256</v>
      </c>
      <c r="FP12" s="68"/>
      <c r="FQ12" s="68"/>
      <c r="FR12" s="68" t="s">
        <v>1259</v>
      </c>
      <c r="FS12" s="68"/>
      <c r="FT12" s="68"/>
      <c r="FU12" s="68" t="s">
        <v>1263</v>
      </c>
      <c r="FV12" s="68"/>
      <c r="FW12" s="68"/>
      <c r="FX12" s="68" t="s">
        <v>1265</v>
      </c>
      <c r="FY12" s="68"/>
      <c r="FZ12" s="68"/>
      <c r="GA12" s="97" t="s">
        <v>1268</v>
      </c>
      <c r="GB12" s="97"/>
      <c r="GC12" s="97"/>
      <c r="GD12" s="68" t="s">
        <v>780</v>
      </c>
      <c r="GE12" s="68"/>
      <c r="GF12" s="68"/>
      <c r="GG12" s="97" t="s">
        <v>1275</v>
      </c>
      <c r="GH12" s="97"/>
      <c r="GI12" s="97"/>
      <c r="GJ12" s="97" t="s">
        <v>1276</v>
      </c>
      <c r="GK12" s="97"/>
      <c r="GL12" s="97"/>
      <c r="GM12" s="97" t="s">
        <v>1278</v>
      </c>
      <c r="GN12" s="97"/>
      <c r="GO12" s="97"/>
      <c r="GP12" s="97" t="s">
        <v>1279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1286</v>
      </c>
      <c r="HC12" s="68"/>
      <c r="HD12" s="68"/>
      <c r="HE12" s="68" t="s">
        <v>1288</v>
      </c>
      <c r="HF12" s="68"/>
      <c r="HG12" s="68"/>
      <c r="HH12" s="68" t="s">
        <v>796</v>
      </c>
      <c r="HI12" s="68"/>
      <c r="HJ12" s="68"/>
      <c r="HK12" s="68" t="s">
        <v>1289</v>
      </c>
      <c r="HL12" s="68"/>
      <c r="HM12" s="68"/>
      <c r="HN12" s="68" t="s">
        <v>1292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1301</v>
      </c>
      <c r="IA12" s="68"/>
      <c r="IB12" s="68"/>
      <c r="IC12" s="68" t="s">
        <v>1305</v>
      </c>
      <c r="ID12" s="68"/>
      <c r="IE12" s="68"/>
      <c r="IF12" s="68" t="s">
        <v>802</v>
      </c>
      <c r="IG12" s="68"/>
      <c r="IH12" s="68"/>
      <c r="II12" s="68" t="s">
        <v>1310</v>
      </c>
      <c r="IJ12" s="68"/>
      <c r="IK12" s="68"/>
      <c r="IL12" s="68" t="s">
        <v>1311</v>
      </c>
      <c r="IM12" s="68"/>
      <c r="IN12" s="68"/>
      <c r="IO12" s="68" t="s">
        <v>1315</v>
      </c>
      <c r="IP12" s="68"/>
      <c r="IQ12" s="68"/>
      <c r="IR12" s="68" t="s">
        <v>1319</v>
      </c>
      <c r="IS12" s="68"/>
      <c r="IT12" s="68"/>
    </row>
    <row r="13" spans="1:293" ht="82.5" customHeight="1">
      <c r="A13" s="77"/>
      <c r="B13" s="77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5" t="s">
        <v>842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P47"/>
  <sheetViews>
    <sheetView tabSelected="1" topLeftCell="A7" workbookViewId="0">
      <pane xSplit="2" ySplit="2" topLeftCell="C27" activePane="bottomRight" state="frozen"/>
      <selection activeCell="A7" sqref="A7"/>
      <selection pane="topRight" activeCell="C7" sqref="C7"/>
      <selection pane="bottomLeft" activeCell="A9" sqref="A9"/>
      <selection pane="bottomRight" activeCell="GG9" sqref="GG9:IT21"/>
    </sheetView>
  </sheetViews>
  <sheetFormatPr defaultRowHeight="15"/>
  <cols>
    <col min="2" max="2" width="29.140625" customWidth="1"/>
  </cols>
  <sheetData>
    <row r="1" spans="1:302" ht="15.75">
      <c r="A1" s="6" t="s">
        <v>154</v>
      </c>
      <c r="B1" s="125" t="s">
        <v>1382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02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1380</v>
      </c>
      <c r="IS2" s="84"/>
    </row>
    <row r="3" spans="1:30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02" ht="15.75" customHeight="1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302" ht="15.75" customHeight="1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302" ht="15.75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302" ht="104.25" customHeight="1">
      <c r="A7" s="120"/>
      <c r="B7" s="120"/>
      <c r="C7" s="68" t="s">
        <v>1340</v>
      </c>
      <c r="D7" s="68"/>
      <c r="E7" s="68"/>
      <c r="F7" s="68" t="s">
        <v>1341</v>
      </c>
      <c r="G7" s="68"/>
      <c r="H7" s="68"/>
      <c r="I7" s="68" t="s">
        <v>1342</v>
      </c>
      <c r="J7" s="68"/>
      <c r="K7" s="68"/>
      <c r="L7" s="68" t="s">
        <v>1343</v>
      </c>
      <c r="M7" s="68"/>
      <c r="N7" s="68"/>
      <c r="O7" s="68" t="s">
        <v>1344</v>
      </c>
      <c r="P7" s="68"/>
      <c r="Q7" s="68"/>
      <c r="R7" s="68" t="s">
        <v>1345</v>
      </c>
      <c r="S7" s="68"/>
      <c r="T7" s="68"/>
      <c r="U7" s="68" t="s">
        <v>1346</v>
      </c>
      <c r="V7" s="68"/>
      <c r="W7" s="68"/>
      <c r="X7" s="68" t="s">
        <v>1347</v>
      </c>
      <c r="Y7" s="68"/>
      <c r="Z7" s="68"/>
      <c r="AA7" s="68" t="s">
        <v>1348</v>
      </c>
      <c r="AB7" s="68"/>
      <c r="AC7" s="68"/>
      <c r="AD7" s="68" t="s">
        <v>1349</v>
      </c>
      <c r="AE7" s="68"/>
      <c r="AF7" s="68"/>
      <c r="AG7" s="68" t="s">
        <v>1350</v>
      </c>
      <c r="AH7" s="68"/>
      <c r="AI7" s="68"/>
      <c r="AJ7" s="68" t="s">
        <v>1351</v>
      </c>
      <c r="AK7" s="68"/>
      <c r="AL7" s="68"/>
      <c r="AM7" s="68" t="s">
        <v>1352</v>
      </c>
      <c r="AN7" s="68"/>
      <c r="AO7" s="68"/>
      <c r="AP7" s="68" t="s">
        <v>1353</v>
      </c>
      <c r="AQ7" s="68"/>
      <c r="AR7" s="68"/>
      <c r="AS7" s="68" t="s">
        <v>1354</v>
      </c>
      <c r="AT7" s="68"/>
      <c r="AU7" s="68"/>
      <c r="AV7" s="68" t="s">
        <v>1355</v>
      </c>
      <c r="AW7" s="68"/>
      <c r="AX7" s="68"/>
      <c r="AY7" s="68" t="s">
        <v>1356</v>
      </c>
      <c r="AZ7" s="68"/>
      <c r="BA7" s="68"/>
      <c r="BB7" s="68" t="s">
        <v>1357</v>
      </c>
      <c r="BC7" s="68"/>
      <c r="BD7" s="68"/>
      <c r="BE7" s="68" t="s">
        <v>1358</v>
      </c>
      <c r="BF7" s="68"/>
      <c r="BG7" s="68"/>
      <c r="BH7" s="68" t="s">
        <v>1359</v>
      </c>
      <c r="BI7" s="68"/>
      <c r="BJ7" s="68"/>
      <c r="BK7" s="68" t="s">
        <v>1360</v>
      </c>
      <c r="BL7" s="68"/>
      <c r="BM7" s="68"/>
      <c r="BN7" s="68" t="s">
        <v>1361</v>
      </c>
      <c r="BO7" s="68"/>
      <c r="BP7" s="68"/>
      <c r="BQ7" s="68" t="s">
        <v>1362</v>
      </c>
      <c r="BR7" s="68"/>
      <c r="BS7" s="68"/>
      <c r="BT7" s="68" t="s">
        <v>1363</v>
      </c>
      <c r="BU7" s="68"/>
      <c r="BV7" s="68"/>
      <c r="BW7" s="68" t="s">
        <v>1364</v>
      </c>
      <c r="BX7" s="68"/>
      <c r="BY7" s="68"/>
      <c r="BZ7" s="68" t="s">
        <v>1201</v>
      </c>
      <c r="CA7" s="68"/>
      <c r="CB7" s="68"/>
      <c r="CC7" s="68" t="s">
        <v>1365</v>
      </c>
      <c r="CD7" s="68"/>
      <c r="CE7" s="68"/>
      <c r="CF7" s="68" t="s">
        <v>1366</v>
      </c>
      <c r="CG7" s="68"/>
      <c r="CH7" s="68"/>
      <c r="CI7" s="68" t="s">
        <v>1367</v>
      </c>
      <c r="CJ7" s="68"/>
      <c r="CK7" s="68"/>
      <c r="CL7" s="68" t="s">
        <v>1368</v>
      </c>
      <c r="CM7" s="68"/>
      <c r="CN7" s="68"/>
      <c r="CO7" s="68" t="s">
        <v>1369</v>
      </c>
      <c r="CP7" s="68"/>
      <c r="CQ7" s="68"/>
      <c r="CR7" s="68" t="s">
        <v>1370</v>
      </c>
      <c r="CS7" s="68"/>
      <c r="CT7" s="68"/>
      <c r="CU7" s="68" t="s">
        <v>1371</v>
      </c>
      <c r="CV7" s="68"/>
      <c r="CW7" s="68"/>
      <c r="CX7" s="68" t="s">
        <v>1372</v>
      </c>
      <c r="CY7" s="68"/>
      <c r="CZ7" s="68"/>
      <c r="DA7" s="68" t="s">
        <v>1373</v>
      </c>
      <c r="DB7" s="68"/>
      <c r="DC7" s="68"/>
      <c r="DD7" s="68" t="s">
        <v>1374</v>
      </c>
      <c r="DE7" s="68"/>
      <c r="DF7" s="68"/>
      <c r="DG7" s="68" t="s">
        <v>1375</v>
      </c>
      <c r="DH7" s="68"/>
      <c r="DI7" s="68"/>
      <c r="DJ7" s="97" t="s">
        <v>1376</v>
      </c>
      <c r="DK7" s="97"/>
      <c r="DL7" s="97"/>
      <c r="DM7" s="97" t="s">
        <v>1377</v>
      </c>
      <c r="DN7" s="97"/>
      <c r="DO7" s="97"/>
      <c r="DP7" s="97" t="s">
        <v>1378</v>
      </c>
      <c r="DQ7" s="97"/>
      <c r="DR7" s="97"/>
      <c r="DS7" s="97" t="s">
        <v>1379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1233</v>
      </c>
      <c r="EF7" s="68"/>
      <c r="EG7" s="68"/>
      <c r="EH7" s="68" t="s">
        <v>763</v>
      </c>
      <c r="EI7" s="68"/>
      <c r="EJ7" s="68"/>
      <c r="EK7" s="68" t="s">
        <v>1336</v>
      </c>
      <c r="EL7" s="68"/>
      <c r="EM7" s="68"/>
      <c r="EN7" s="68" t="s">
        <v>766</v>
      </c>
      <c r="EO7" s="68"/>
      <c r="EP7" s="68"/>
      <c r="EQ7" s="68" t="s">
        <v>1242</v>
      </c>
      <c r="ER7" s="68"/>
      <c r="ES7" s="68"/>
      <c r="ET7" s="68" t="s">
        <v>771</v>
      </c>
      <c r="EU7" s="68"/>
      <c r="EV7" s="68"/>
      <c r="EW7" s="68" t="s">
        <v>1245</v>
      </c>
      <c r="EX7" s="68"/>
      <c r="EY7" s="68"/>
      <c r="EZ7" s="68" t="s">
        <v>1247</v>
      </c>
      <c r="FA7" s="68"/>
      <c r="FB7" s="68"/>
      <c r="FC7" s="68" t="s">
        <v>1249</v>
      </c>
      <c r="FD7" s="68"/>
      <c r="FE7" s="68"/>
      <c r="FF7" s="68" t="s">
        <v>1337</v>
      </c>
      <c r="FG7" s="68"/>
      <c r="FH7" s="68"/>
      <c r="FI7" s="68" t="s">
        <v>1252</v>
      </c>
      <c r="FJ7" s="68"/>
      <c r="FK7" s="68"/>
      <c r="FL7" s="68" t="s">
        <v>775</v>
      </c>
      <c r="FM7" s="68"/>
      <c r="FN7" s="68"/>
      <c r="FO7" s="68" t="s">
        <v>1256</v>
      </c>
      <c r="FP7" s="68"/>
      <c r="FQ7" s="68"/>
      <c r="FR7" s="68" t="s">
        <v>1259</v>
      </c>
      <c r="FS7" s="68"/>
      <c r="FT7" s="68"/>
      <c r="FU7" s="68" t="s">
        <v>1263</v>
      </c>
      <c r="FV7" s="68"/>
      <c r="FW7" s="68"/>
      <c r="FX7" s="68" t="s">
        <v>1265</v>
      </c>
      <c r="FY7" s="68"/>
      <c r="FZ7" s="68"/>
      <c r="GA7" s="97" t="s">
        <v>1268</v>
      </c>
      <c r="GB7" s="97"/>
      <c r="GC7" s="97"/>
      <c r="GD7" s="68" t="s">
        <v>780</v>
      </c>
      <c r="GE7" s="68"/>
      <c r="GF7" s="68"/>
      <c r="GG7" s="97" t="s">
        <v>1275</v>
      </c>
      <c r="GH7" s="97"/>
      <c r="GI7" s="97"/>
      <c r="GJ7" s="97" t="s">
        <v>1276</v>
      </c>
      <c r="GK7" s="97"/>
      <c r="GL7" s="97"/>
      <c r="GM7" s="97" t="s">
        <v>1278</v>
      </c>
      <c r="GN7" s="97"/>
      <c r="GO7" s="97"/>
      <c r="GP7" s="97" t="s">
        <v>1279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1286</v>
      </c>
      <c r="HC7" s="68"/>
      <c r="HD7" s="68"/>
      <c r="HE7" s="68" t="s">
        <v>1288</v>
      </c>
      <c r="HF7" s="68"/>
      <c r="HG7" s="68"/>
      <c r="HH7" s="68" t="s">
        <v>796</v>
      </c>
      <c r="HI7" s="68"/>
      <c r="HJ7" s="68"/>
      <c r="HK7" s="68" t="s">
        <v>1289</v>
      </c>
      <c r="HL7" s="68"/>
      <c r="HM7" s="68"/>
      <c r="HN7" s="68" t="s">
        <v>1292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1301</v>
      </c>
      <c r="IA7" s="68"/>
      <c r="IB7" s="68"/>
      <c r="IC7" s="68" t="s">
        <v>1305</v>
      </c>
      <c r="ID7" s="68"/>
      <c r="IE7" s="68"/>
      <c r="IF7" s="68" t="s">
        <v>802</v>
      </c>
      <c r="IG7" s="68"/>
      <c r="IH7" s="68"/>
      <c r="II7" s="68" t="s">
        <v>1310</v>
      </c>
      <c r="IJ7" s="68"/>
      <c r="IK7" s="68"/>
      <c r="IL7" s="68" t="s">
        <v>1311</v>
      </c>
      <c r="IM7" s="68"/>
      <c r="IN7" s="68"/>
      <c r="IO7" s="68" t="s">
        <v>1315</v>
      </c>
      <c r="IP7" s="68"/>
      <c r="IQ7" s="68"/>
      <c r="IR7" s="68" t="s">
        <v>1319</v>
      </c>
      <c r="IS7" s="68"/>
      <c r="IT7" s="68"/>
    </row>
    <row r="8" spans="1:302" ht="58.5" customHeight="1" thickBot="1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302" ht="16.5" thickBot="1">
      <c r="A9" s="2">
        <v>1</v>
      </c>
      <c r="B9" s="62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</row>
    <row r="10" spans="1:302" ht="16.5" thickBot="1">
      <c r="A10" s="2">
        <v>2</v>
      </c>
      <c r="B10" s="63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</row>
    <row r="11" spans="1:302" ht="16.5" thickBot="1">
      <c r="A11" s="2">
        <v>3</v>
      </c>
      <c r="B11" s="63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</row>
    <row r="12" spans="1:302" ht="16.5" thickBot="1">
      <c r="A12" s="2">
        <v>4</v>
      </c>
      <c r="B12" s="63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</row>
    <row r="13" spans="1:302" ht="16.5" thickBot="1">
      <c r="A13" s="2">
        <v>5</v>
      </c>
      <c r="B13" s="63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/>
      <c r="CA13" s="4">
        <v>1</v>
      </c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/>
      <c r="DK13" s="4">
        <v>1</v>
      </c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</row>
    <row r="14" spans="1:302" ht="16.5" thickBot="1">
      <c r="A14" s="2">
        <v>6</v>
      </c>
      <c r="B14" s="63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</row>
    <row r="15" spans="1:302" ht="16.5" thickBot="1">
      <c r="A15" s="2">
        <v>7</v>
      </c>
      <c r="B15" s="63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</row>
    <row r="16" spans="1:302" ht="15.75" thickBot="1">
      <c r="A16" s="3">
        <v>8</v>
      </c>
      <c r="B16" s="63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</row>
    <row r="17" spans="1:302" ht="15.75" thickBot="1">
      <c r="A17" s="3">
        <v>9</v>
      </c>
      <c r="B17" s="63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</row>
    <row r="18" spans="1:302" ht="15.75" thickBot="1">
      <c r="A18" s="3">
        <v>10</v>
      </c>
      <c r="B18" s="63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</row>
    <row r="19" spans="1:302" ht="15.75" thickBot="1">
      <c r="A19" s="3">
        <v>11</v>
      </c>
      <c r="B19" s="63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</row>
    <row r="20" spans="1:302" ht="15.75" thickBot="1">
      <c r="A20" s="3">
        <v>12</v>
      </c>
      <c r="B20" s="63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</row>
    <row r="21" spans="1:302" ht="15.75" thickBot="1">
      <c r="A21" s="3">
        <v>13</v>
      </c>
      <c r="B21" s="63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</row>
    <row r="22" spans="1:302">
      <c r="A22" s="73" t="s">
        <v>278</v>
      </c>
      <c r="B22" s="74"/>
      <c r="C22" s="3">
        <f t="shared" ref="C22:BN22" si="0">SUM(C9:C21)</f>
        <v>12</v>
      </c>
      <c r="D22" s="3">
        <f t="shared" si="0"/>
        <v>1</v>
      </c>
      <c r="E22" s="3">
        <f t="shared" si="0"/>
        <v>0</v>
      </c>
      <c r="F22" s="3">
        <f t="shared" si="0"/>
        <v>12</v>
      </c>
      <c r="G22" s="3">
        <f t="shared" si="0"/>
        <v>1</v>
      </c>
      <c r="H22" s="3">
        <f t="shared" si="0"/>
        <v>0</v>
      </c>
      <c r="I22" s="3">
        <f t="shared" si="0"/>
        <v>12</v>
      </c>
      <c r="J22" s="3">
        <f t="shared" si="0"/>
        <v>1</v>
      </c>
      <c r="K22" s="3">
        <f t="shared" si="0"/>
        <v>0</v>
      </c>
      <c r="L22" s="3">
        <f t="shared" si="0"/>
        <v>12</v>
      </c>
      <c r="M22" s="3">
        <f t="shared" si="0"/>
        <v>1</v>
      </c>
      <c r="N22" s="3">
        <f t="shared" si="0"/>
        <v>0</v>
      </c>
      <c r="O22" s="3">
        <f t="shared" si="0"/>
        <v>12</v>
      </c>
      <c r="P22" s="3">
        <f t="shared" si="0"/>
        <v>1</v>
      </c>
      <c r="Q22" s="3">
        <f t="shared" si="0"/>
        <v>0</v>
      </c>
      <c r="R22" s="3">
        <f t="shared" si="0"/>
        <v>12</v>
      </c>
      <c r="S22" s="3">
        <f t="shared" si="0"/>
        <v>1</v>
      </c>
      <c r="T22" s="3">
        <f t="shared" si="0"/>
        <v>0</v>
      </c>
      <c r="U22" s="3">
        <f t="shared" si="0"/>
        <v>12</v>
      </c>
      <c r="V22" s="3">
        <f t="shared" si="0"/>
        <v>1</v>
      </c>
      <c r="W22" s="3">
        <f t="shared" si="0"/>
        <v>0</v>
      </c>
      <c r="X22" s="3">
        <f t="shared" si="0"/>
        <v>12</v>
      </c>
      <c r="Y22" s="3">
        <f t="shared" si="0"/>
        <v>1</v>
      </c>
      <c r="Z22" s="3">
        <f t="shared" si="0"/>
        <v>0</v>
      </c>
      <c r="AA22" s="3">
        <f t="shared" si="0"/>
        <v>12</v>
      </c>
      <c r="AB22" s="3">
        <f t="shared" si="0"/>
        <v>1</v>
      </c>
      <c r="AC22" s="3">
        <f t="shared" si="0"/>
        <v>0</v>
      </c>
      <c r="AD22" s="3">
        <f t="shared" si="0"/>
        <v>12</v>
      </c>
      <c r="AE22" s="3">
        <f t="shared" si="0"/>
        <v>1</v>
      </c>
      <c r="AF22" s="3">
        <f t="shared" si="0"/>
        <v>0</v>
      </c>
      <c r="AG22" s="3">
        <f t="shared" si="0"/>
        <v>12</v>
      </c>
      <c r="AH22" s="3">
        <f t="shared" si="0"/>
        <v>1</v>
      </c>
      <c r="AI22" s="3">
        <f t="shared" si="0"/>
        <v>0</v>
      </c>
      <c r="AJ22" s="3">
        <f t="shared" si="0"/>
        <v>12</v>
      </c>
      <c r="AK22" s="3">
        <f t="shared" si="0"/>
        <v>1</v>
      </c>
      <c r="AL22" s="3">
        <f t="shared" si="0"/>
        <v>0</v>
      </c>
      <c r="AM22" s="3">
        <f t="shared" si="0"/>
        <v>12</v>
      </c>
      <c r="AN22" s="3">
        <f t="shared" si="0"/>
        <v>1</v>
      </c>
      <c r="AO22" s="3">
        <f t="shared" si="0"/>
        <v>0</v>
      </c>
      <c r="AP22" s="3">
        <f t="shared" si="0"/>
        <v>12</v>
      </c>
      <c r="AQ22" s="3">
        <f t="shared" si="0"/>
        <v>1</v>
      </c>
      <c r="AR22" s="3">
        <f t="shared" si="0"/>
        <v>0</v>
      </c>
      <c r="AS22" s="3">
        <f t="shared" si="0"/>
        <v>12</v>
      </c>
      <c r="AT22" s="3">
        <f t="shared" si="0"/>
        <v>1</v>
      </c>
      <c r="AU22" s="3">
        <f t="shared" si="0"/>
        <v>0</v>
      </c>
      <c r="AV22" s="3">
        <f t="shared" si="0"/>
        <v>12</v>
      </c>
      <c r="AW22" s="3">
        <f t="shared" si="0"/>
        <v>1</v>
      </c>
      <c r="AX22" s="3">
        <f t="shared" si="0"/>
        <v>0</v>
      </c>
      <c r="AY22" s="3">
        <f t="shared" si="0"/>
        <v>12</v>
      </c>
      <c r="AZ22" s="3">
        <f t="shared" si="0"/>
        <v>1</v>
      </c>
      <c r="BA22" s="3">
        <f t="shared" si="0"/>
        <v>0</v>
      </c>
      <c r="BB22" s="3">
        <f t="shared" si="0"/>
        <v>12</v>
      </c>
      <c r="BC22" s="3">
        <f t="shared" si="0"/>
        <v>1</v>
      </c>
      <c r="BD22" s="3">
        <f t="shared" si="0"/>
        <v>0</v>
      </c>
      <c r="BE22" s="3">
        <f t="shared" si="0"/>
        <v>12</v>
      </c>
      <c r="BF22" s="3">
        <f t="shared" si="0"/>
        <v>1</v>
      </c>
      <c r="BG22" s="3">
        <f t="shared" si="0"/>
        <v>0</v>
      </c>
      <c r="BH22" s="3">
        <f t="shared" si="0"/>
        <v>12</v>
      </c>
      <c r="BI22" s="3">
        <f t="shared" si="0"/>
        <v>1</v>
      </c>
      <c r="BJ22" s="3">
        <f t="shared" si="0"/>
        <v>0</v>
      </c>
      <c r="BK22" s="3">
        <f t="shared" si="0"/>
        <v>12</v>
      </c>
      <c r="BL22" s="3">
        <f t="shared" si="0"/>
        <v>1</v>
      </c>
      <c r="BM22" s="3">
        <f t="shared" si="0"/>
        <v>0</v>
      </c>
      <c r="BN22" s="3">
        <f t="shared" si="0"/>
        <v>12</v>
      </c>
      <c r="BO22" s="3">
        <f t="shared" ref="BO22:DZ22" si="1">SUM(BO9:BO21)</f>
        <v>1</v>
      </c>
      <c r="BP22" s="3">
        <f t="shared" si="1"/>
        <v>0</v>
      </c>
      <c r="BQ22" s="3">
        <f t="shared" si="1"/>
        <v>12</v>
      </c>
      <c r="BR22" s="3">
        <f t="shared" si="1"/>
        <v>1</v>
      </c>
      <c r="BS22" s="3">
        <f t="shared" si="1"/>
        <v>0</v>
      </c>
      <c r="BT22" s="3">
        <f t="shared" si="1"/>
        <v>12</v>
      </c>
      <c r="BU22" s="3">
        <f t="shared" si="1"/>
        <v>1</v>
      </c>
      <c r="BV22" s="3">
        <f t="shared" si="1"/>
        <v>0</v>
      </c>
      <c r="BW22" s="3">
        <f t="shared" si="1"/>
        <v>11</v>
      </c>
      <c r="BX22" s="3">
        <f t="shared" si="1"/>
        <v>2</v>
      </c>
      <c r="BY22" s="3">
        <f t="shared" si="1"/>
        <v>0</v>
      </c>
      <c r="BZ22" s="3">
        <f t="shared" si="1"/>
        <v>10</v>
      </c>
      <c r="CA22" s="3">
        <f t="shared" si="1"/>
        <v>3</v>
      </c>
      <c r="CB22" s="3">
        <f t="shared" si="1"/>
        <v>0</v>
      </c>
      <c r="CC22" s="3">
        <f t="shared" si="1"/>
        <v>11</v>
      </c>
      <c r="CD22" s="3">
        <f t="shared" si="1"/>
        <v>2</v>
      </c>
      <c r="CE22" s="3">
        <f t="shared" si="1"/>
        <v>0</v>
      </c>
      <c r="CF22" s="3">
        <f t="shared" si="1"/>
        <v>11</v>
      </c>
      <c r="CG22" s="3">
        <f t="shared" si="1"/>
        <v>2</v>
      </c>
      <c r="CH22" s="3">
        <f t="shared" si="1"/>
        <v>0</v>
      </c>
      <c r="CI22" s="3">
        <f t="shared" si="1"/>
        <v>12</v>
      </c>
      <c r="CJ22" s="3">
        <f t="shared" si="1"/>
        <v>1</v>
      </c>
      <c r="CK22" s="3">
        <f t="shared" si="1"/>
        <v>0</v>
      </c>
      <c r="CL22" s="3">
        <f t="shared" si="1"/>
        <v>12</v>
      </c>
      <c r="CM22" s="3">
        <f t="shared" si="1"/>
        <v>1</v>
      </c>
      <c r="CN22" s="3">
        <f t="shared" si="1"/>
        <v>0</v>
      </c>
      <c r="CO22" s="3">
        <f t="shared" si="1"/>
        <v>12</v>
      </c>
      <c r="CP22" s="3">
        <f t="shared" si="1"/>
        <v>1</v>
      </c>
      <c r="CQ22" s="3">
        <f t="shared" si="1"/>
        <v>0</v>
      </c>
      <c r="CR22" s="3">
        <f t="shared" si="1"/>
        <v>12</v>
      </c>
      <c r="CS22" s="3">
        <f t="shared" si="1"/>
        <v>1</v>
      </c>
      <c r="CT22" s="3">
        <f t="shared" si="1"/>
        <v>0</v>
      </c>
      <c r="CU22" s="3">
        <f t="shared" si="1"/>
        <v>12</v>
      </c>
      <c r="CV22" s="3">
        <f t="shared" si="1"/>
        <v>1</v>
      </c>
      <c r="CW22" s="3">
        <f t="shared" si="1"/>
        <v>0</v>
      </c>
      <c r="CX22" s="3">
        <f t="shared" si="1"/>
        <v>12</v>
      </c>
      <c r="CY22" s="3">
        <f t="shared" si="1"/>
        <v>1</v>
      </c>
      <c r="CZ22" s="3">
        <f t="shared" si="1"/>
        <v>0</v>
      </c>
      <c r="DA22" s="3">
        <f t="shared" si="1"/>
        <v>11</v>
      </c>
      <c r="DB22" s="3">
        <f t="shared" si="1"/>
        <v>2</v>
      </c>
      <c r="DC22" s="3">
        <f t="shared" si="1"/>
        <v>0</v>
      </c>
      <c r="DD22" s="3">
        <f t="shared" si="1"/>
        <v>11</v>
      </c>
      <c r="DE22" s="3">
        <f t="shared" si="1"/>
        <v>2</v>
      </c>
      <c r="DF22" s="3">
        <f t="shared" si="1"/>
        <v>0</v>
      </c>
      <c r="DG22" s="3">
        <f t="shared" si="1"/>
        <v>11</v>
      </c>
      <c r="DH22" s="3">
        <f t="shared" si="1"/>
        <v>2</v>
      </c>
      <c r="DI22" s="3">
        <f t="shared" si="1"/>
        <v>0</v>
      </c>
      <c r="DJ22" s="3">
        <f t="shared" si="1"/>
        <v>11</v>
      </c>
      <c r="DK22" s="3">
        <f t="shared" si="1"/>
        <v>2</v>
      </c>
      <c r="DL22" s="3">
        <f t="shared" si="1"/>
        <v>0</v>
      </c>
      <c r="DM22" s="3">
        <f t="shared" si="1"/>
        <v>12</v>
      </c>
      <c r="DN22" s="3">
        <f t="shared" si="1"/>
        <v>1</v>
      </c>
      <c r="DO22" s="3">
        <f t="shared" si="1"/>
        <v>0</v>
      </c>
      <c r="DP22" s="3">
        <f t="shared" si="1"/>
        <v>12</v>
      </c>
      <c r="DQ22" s="3">
        <f t="shared" si="1"/>
        <v>1</v>
      </c>
      <c r="DR22" s="3">
        <f t="shared" si="1"/>
        <v>0</v>
      </c>
      <c r="DS22" s="3">
        <f t="shared" si="1"/>
        <v>12</v>
      </c>
      <c r="DT22" s="3">
        <f t="shared" si="1"/>
        <v>1</v>
      </c>
      <c r="DU22" s="3">
        <f t="shared" si="1"/>
        <v>0</v>
      </c>
      <c r="DV22" s="3">
        <f t="shared" si="1"/>
        <v>12</v>
      </c>
      <c r="DW22" s="3">
        <f t="shared" si="1"/>
        <v>1</v>
      </c>
      <c r="DX22" s="3">
        <f t="shared" si="1"/>
        <v>0</v>
      </c>
      <c r="DY22" s="3">
        <f t="shared" si="1"/>
        <v>12</v>
      </c>
      <c r="DZ22" s="3">
        <f t="shared" si="1"/>
        <v>1</v>
      </c>
      <c r="EA22" s="3">
        <f t="shared" ref="EA22:GL22" si="2">SUM(EA9:EA21)</f>
        <v>0</v>
      </c>
      <c r="EB22" s="3">
        <f t="shared" si="2"/>
        <v>12</v>
      </c>
      <c r="EC22" s="3">
        <f t="shared" si="2"/>
        <v>1</v>
      </c>
      <c r="ED22" s="3">
        <f t="shared" si="2"/>
        <v>0</v>
      </c>
      <c r="EE22" s="3">
        <f t="shared" si="2"/>
        <v>12</v>
      </c>
      <c r="EF22" s="3">
        <f t="shared" si="2"/>
        <v>1</v>
      </c>
      <c r="EG22" s="3">
        <f t="shared" si="2"/>
        <v>0</v>
      </c>
      <c r="EH22" s="3">
        <f t="shared" si="2"/>
        <v>12</v>
      </c>
      <c r="EI22" s="3">
        <f t="shared" si="2"/>
        <v>1</v>
      </c>
      <c r="EJ22" s="3">
        <f t="shared" si="2"/>
        <v>0</v>
      </c>
      <c r="EK22" s="3">
        <f t="shared" si="2"/>
        <v>12</v>
      </c>
      <c r="EL22" s="3">
        <f t="shared" si="2"/>
        <v>1</v>
      </c>
      <c r="EM22" s="3">
        <f t="shared" si="2"/>
        <v>0</v>
      </c>
      <c r="EN22" s="3">
        <f t="shared" si="2"/>
        <v>12</v>
      </c>
      <c r="EO22" s="3">
        <f t="shared" si="2"/>
        <v>1</v>
      </c>
      <c r="EP22" s="3">
        <f t="shared" si="2"/>
        <v>0</v>
      </c>
      <c r="EQ22" s="3">
        <f t="shared" si="2"/>
        <v>12</v>
      </c>
      <c r="ER22" s="3">
        <f t="shared" si="2"/>
        <v>1</v>
      </c>
      <c r="ES22" s="3">
        <f t="shared" si="2"/>
        <v>0</v>
      </c>
      <c r="ET22" s="3">
        <f t="shared" si="2"/>
        <v>12</v>
      </c>
      <c r="EU22" s="3">
        <f t="shared" si="2"/>
        <v>1</v>
      </c>
      <c r="EV22" s="3">
        <f t="shared" si="2"/>
        <v>0</v>
      </c>
      <c r="EW22" s="3">
        <f t="shared" si="2"/>
        <v>12</v>
      </c>
      <c r="EX22" s="3">
        <f t="shared" si="2"/>
        <v>1</v>
      </c>
      <c r="EY22" s="3">
        <f t="shared" si="2"/>
        <v>0</v>
      </c>
      <c r="EZ22" s="3">
        <f t="shared" si="2"/>
        <v>12</v>
      </c>
      <c r="FA22" s="3">
        <f t="shared" si="2"/>
        <v>1</v>
      </c>
      <c r="FB22" s="3">
        <f t="shared" si="2"/>
        <v>0</v>
      </c>
      <c r="FC22" s="3">
        <f t="shared" si="2"/>
        <v>12</v>
      </c>
      <c r="FD22" s="3">
        <f t="shared" si="2"/>
        <v>1</v>
      </c>
      <c r="FE22" s="3">
        <f t="shared" si="2"/>
        <v>0</v>
      </c>
      <c r="FF22" s="3">
        <f t="shared" si="2"/>
        <v>12</v>
      </c>
      <c r="FG22" s="3">
        <f t="shared" si="2"/>
        <v>1</v>
      </c>
      <c r="FH22" s="3">
        <f t="shared" si="2"/>
        <v>0</v>
      </c>
      <c r="FI22" s="3">
        <f t="shared" si="2"/>
        <v>12</v>
      </c>
      <c r="FJ22" s="3">
        <f t="shared" si="2"/>
        <v>1</v>
      </c>
      <c r="FK22" s="3">
        <f t="shared" si="2"/>
        <v>0</v>
      </c>
      <c r="FL22" s="3">
        <f t="shared" si="2"/>
        <v>12</v>
      </c>
      <c r="FM22" s="3">
        <f t="shared" si="2"/>
        <v>1</v>
      </c>
      <c r="FN22" s="3">
        <f t="shared" si="2"/>
        <v>0</v>
      </c>
      <c r="FO22" s="3">
        <f t="shared" si="2"/>
        <v>12</v>
      </c>
      <c r="FP22" s="3">
        <f t="shared" si="2"/>
        <v>1</v>
      </c>
      <c r="FQ22" s="3">
        <f t="shared" si="2"/>
        <v>0</v>
      </c>
      <c r="FR22" s="3">
        <f t="shared" si="2"/>
        <v>12</v>
      </c>
      <c r="FS22" s="3">
        <f t="shared" si="2"/>
        <v>1</v>
      </c>
      <c r="FT22" s="3">
        <f t="shared" si="2"/>
        <v>0</v>
      </c>
      <c r="FU22" s="3">
        <f t="shared" si="2"/>
        <v>12</v>
      </c>
      <c r="FV22" s="3">
        <f t="shared" si="2"/>
        <v>1</v>
      </c>
      <c r="FW22" s="3">
        <f t="shared" si="2"/>
        <v>0</v>
      </c>
      <c r="FX22" s="3">
        <f t="shared" si="2"/>
        <v>12</v>
      </c>
      <c r="FY22" s="3">
        <f t="shared" si="2"/>
        <v>1</v>
      </c>
      <c r="FZ22" s="3">
        <f t="shared" si="2"/>
        <v>0</v>
      </c>
      <c r="GA22" s="3">
        <f t="shared" si="2"/>
        <v>12</v>
      </c>
      <c r="GB22" s="3">
        <f t="shared" si="2"/>
        <v>1</v>
      </c>
      <c r="GC22" s="3">
        <f t="shared" si="2"/>
        <v>0</v>
      </c>
      <c r="GD22" s="3">
        <f t="shared" si="2"/>
        <v>12</v>
      </c>
      <c r="GE22" s="3">
        <f t="shared" si="2"/>
        <v>1</v>
      </c>
      <c r="GF22" s="3">
        <f t="shared" si="2"/>
        <v>0</v>
      </c>
      <c r="GG22" s="3">
        <f t="shared" si="2"/>
        <v>12</v>
      </c>
      <c r="GH22" s="3">
        <f t="shared" si="2"/>
        <v>1</v>
      </c>
      <c r="GI22" s="3">
        <f t="shared" si="2"/>
        <v>0</v>
      </c>
      <c r="GJ22" s="3">
        <f t="shared" si="2"/>
        <v>12</v>
      </c>
      <c r="GK22" s="3">
        <f t="shared" si="2"/>
        <v>1</v>
      </c>
      <c r="GL22" s="3">
        <f t="shared" si="2"/>
        <v>0</v>
      </c>
      <c r="GM22" s="3">
        <f t="shared" ref="GM22:IT22" si="3">SUM(GM9:GM21)</f>
        <v>12</v>
      </c>
      <c r="GN22" s="3">
        <f t="shared" si="3"/>
        <v>1</v>
      </c>
      <c r="GO22" s="3">
        <f t="shared" si="3"/>
        <v>0</v>
      </c>
      <c r="GP22" s="3">
        <f t="shared" si="3"/>
        <v>12</v>
      </c>
      <c r="GQ22" s="3">
        <f t="shared" si="3"/>
        <v>1</v>
      </c>
      <c r="GR22" s="3">
        <f t="shared" si="3"/>
        <v>0</v>
      </c>
      <c r="GS22" s="3">
        <f t="shared" si="3"/>
        <v>12</v>
      </c>
      <c r="GT22" s="3">
        <f t="shared" si="3"/>
        <v>1</v>
      </c>
      <c r="GU22" s="3">
        <f t="shared" si="3"/>
        <v>0</v>
      </c>
      <c r="GV22" s="3">
        <f t="shared" si="3"/>
        <v>12</v>
      </c>
      <c r="GW22" s="3">
        <f t="shared" si="3"/>
        <v>1</v>
      </c>
      <c r="GX22" s="3">
        <f t="shared" si="3"/>
        <v>0</v>
      </c>
      <c r="GY22" s="3">
        <f t="shared" si="3"/>
        <v>12</v>
      </c>
      <c r="GZ22" s="3">
        <f t="shared" si="3"/>
        <v>1</v>
      </c>
      <c r="HA22" s="3">
        <f t="shared" si="3"/>
        <v>0</v>
      </c>
      <c r="HB22" s="3">
        <f t="shared" si="3"/>
        <v>12</v>
      </c>
      <c r="HC22" s="3">
        <f t="shared" si="3"/>
        <v>1</v>
      </c>
      <c r="HD22" s="3">
        <f t="shared" si="3"/>
        <v>0</v>
      </c>
      <c r="HE22" s="3">
        <f t="shared" si="3"/>
        <v>12</v>
      </c>
      <c r="HF22" s="3">
        <f t="shared" si="3"/>
        <v>1</v>
      </c>
      <c r="HG22" s="3">
        <f t="shared" si="3"/>
        <v>0</v>
      </c>
      <c r="HH22" s="3">
        <f t="shared" si="3"/>
        <v>12</v>
      </c>
      <c r="HI22" s="3">
        <f t="shared" si="3"/>
        <v>1</v>
      </c>
      <c r="HJ22" s="3">
        <f t="shared" si="3"/>
        <v>0</v>
      </c>
      <c r="HK22" s="3">
        <f t="shared" si="3"/>
        <v>12</v>
      </c>
      <c r="HL22" s="3">
        <f t="shared" si="3"/>
        <v>1</v>
      </c>
      <c r="HM22" s="3">
        <f t="shared" si="3"/>
        <v>0</v>
      </c>
      <c r="HN22" s="3">
        <f t="shared" si="3"/>
        <v>12</v>
      </c>
      <c r="HO22" s="3">
        <f t="shared" si="3"/>
        <v>1</v>
      </c>
      <c r="HP22" s="3">
        <f t="shared" si="3"/>
        <v>0</v>
      </c>
      <c r="HQ22" s="3">
        <f t="shared" si="3"/>
        <v>12</v>
      </c>
      <c r="HR22" s="3">
        <f t="shared" si="3"/>
        <v>1</v>
      </c>
      <c r="HS22" s="3">
        <f t="shared" si="3"/>
        <v>0</v>
      </c>
      <c r="HT22" s="3">
        <f t="shared" si="3"/>
        <v>12</v>
      </c>
      <c r="HU22" s="3">
        <f t="shared" si="3"/>
        <v>1</v>
      </c>
      <c r="HV22" s="3">
        <f t="shared" si="3"/>
        <v>0</v>
      </c>
      <c r="HW22" s="3">
        <f t="shared" si="3"/>
        <v>12</v>
      </c>
      <c r="HX22" s="3">
        <f t="shared" si="3"/>
        <v>1</v>
      </c>
      <c r="HY22" s="3">
        <f t="shared" si="3"/>
        <v>0</v>
      </c>
      <c r="HZ22" s="3">
        <f t="shared" si="3"/>
        <v>12</v>
      </c>
      <c r="IA22" s="3">
        <f t="shared" si="3"/>
        <v>1</v>
      </c>
      <c r="IB22" s="3">
        <f t="shared" si="3"/>
        <v>0</v>
      </c>
      <c r="IC22" s="3">
        <f t="shared" si="3"/>
        <v>12</v>
      </c>
      <c r="ID22" s="3">
        <f t="shared" si="3"/>
        <v>1</v>
      </c>
      <c r="IE22" s="3">
        <f t="shared" si="3"/>
        <v>0</v>
      </c>
      <c r="IF22" s="3">
        <f t="shared" si="3"/>
        <v>12</v>
      </c>
      <c r="IG22" s="3">
        <f t="shared" si="3"/>
        <v>1</v>
      </c>
      <c r="IH22" s="3">
        <f t="shared" si="3"/>
        <v>0</v>
      </c>
      <c r="II22" s="3">
        <f t="shared" si="3"/>
        <v>12</v>
      </c>
      <c r="IJ22" s="3">
        <f t="shared" si="3"/>
        <v>1</v>
      </c>
      <c r="IK22" s="3">
        <f t="shared" si="3"/>
        <v>0</v>
      </c>
      <c r="IL22" s="3">
        <f t="shared" si="3"/>
        <v>12</v>
      </c>
      <c r="IM22" s="3">
        <f t="shared" si="3"/>
        <v>1</v>
      </c>
      <c r="IN22" s="3">
        <f t="shared" si="3"/>
        <v>0</v>
      </c>
      <c r="IO22" s="3">
        <f t="shared" si="3"/>
        <v>12</v>
      </c>
      <c r="IP22" s="3">
        <f t="shared" si="3"/>
        <v>1</v>
      </c>
      <c r="IQ22" s="3">
        <f t="shared" si="3"/>
        <v>0</v>
      </c>
      <c r="IR22" s="3">
        <f t="shared" si="3"/>
        <v>12</v>
      </c>
      <c r="IS22" s="3">
        <f t="shared" si="3"/>
        <v>1</v>
      </c>
      <c r="IT22" s="3">
        <f t="shared" si="3"/>
        <v>0</v>
      </c>
    </row>
    <row r="23" spans="1:302">
      <c r="A23" s="75" t="s">
        <v>842</v>
      </c>
      <c r="B23" s="76"/>
      <c r="C23" s="10">
        <f>C22/13%</f>
        <v>92.307692307692307</v>
      </c>
      <c r="D23" s="10">
        <f t="shared" ref="D23:BO23" si="4">D22/13%</f>
        <v>7.6923076923076916</v>
      </c>
      <c r="E23" s="10">
        <f t="shared" si="4"/>
        <v>0</v>
      </c>
      <c r="F23" s="10">
        <f t="shared" si="4"/>
        <v>92.307692307692307</v>
      </c>
      <c r="G23" s="10">
        <f t="shared" si="4"/>
        <v>7.6923076923076916</v>
      </c>
      <c r="H23" s="10">
        <f t="shared" si="4"/>
        <v>0</v>
      </c>
      <c r="I23" s="10">
        <f t="shared" si="4"/>
        <v>92.307692307692307</v>
      </c>
      <c r="J23" s="10">
        <f t="shared" si="4"/>
        <v>7.6923076923076916</v>
      </c>
      <c r="K23" s="10">
        <f t="shared" si="4"/>
        <v>0</v>
      </c>
      <c r="L23" s="10">
        <f t="shared" si="4"/>
        <v>92.307692307692307</v>
      </c>
      <c r="M23" s="10">
        <f t="shared" si="4"/>
        <v>7.6923076923076916</v>
      </c>
      <c r="N23" s="10">
        <f t="shared" si="4"/>
        <v>0</v>
      </c>
      <c r="O23" s="10">
        <f t="shared" si="4"/>
        <v>92.307692307692307</v>
      </c>
      <c r="P23" s="10">
        <f t="shared" si="4"/>
        <v>7.6923076923076916</v>
      </c>
      <c r="Q23" s="10">
        <f t="shared" si="4"/>
        <v>0</v>
      </c>
      <c r="R23" s="10">
        <f t="shared" si="4"/>
        <v>92.307692307692307</v>
      </c>
      <c r="S23" s="10">
        <f t="shared" si="4"/>
        <v>7.6923076923076916</v>
      </c>
      <c r="T23" s="10">
        <f t="shared" si="4"/>
        <v>0</v>
      </c>
      <c r="U23" s="10">
        <f t="shared" si="4"/>
        <v>92.307692307692307</v>
      </c>
      <c r="V23" s="10">
        <f t="shared" si="4"/>
        <v>7.6923076923076916</v>
      </c>
      <c r="W23" s="10">
        <f t="shared" si="4"/>
        <v>0</v>
      </c>
      <c r="X23" s="10">
        <f t="shared" si="4"/>
        <v>92.307692307692307</v>
      </c>
      <c r="Y23" s="10">
        <f t="shared" si="4"/>
        <v>7.6923076923076916</v>
      </c>
      <c r="Z23" s="10">
        <f t="shared" si="4"/>
        <v>0</v>
      </c>
      <c r="AA23" s="10">
        <f t="shared" si="4"/>
        <v>92.307692307692307</v>
      </c>
      <c r="AB23" s="10">
        <f t="shared" si="4"/>
        <v>7.6923076923076916</v>
      </c>
      <c r="AC23" s="10">
        <f t="shared" si="4"/>
        <v>0</v>
      </c>
      <c r="AD23" s="10">
        <f t="shared" si="4"/>
        <v>92.307692307692307</v>
      </c>
      <c r="AE23" s="10">
        <f t="shared" si="4"/>
        <v>7.6923076923076916</v>
      </c>
      <c r="AF23" s="10">
        <f t="shared" si="4"/>
        <v>0</v>
      </c>
      <c r="AG23" s="10">
        <f t="shared" si="4"/>
        <v>92.307692307692307</v>
      </c>
      <c r="AH23" s="10">
        <f t="shared" si="4"/>
        <v>7.6923076923076916</v>
      </c>
      <c r="AI23" s="10">
        <f t="shared" si="4"/>
        <v>0</v>
      </c>
      <c r="AJ23" s="10">
        <f t="shared" si="4"/>
        <v>92.307692307692307</v>
      </c>
      <c r="AK23" s="10">
        <f t="shared" si="4"/>
        <v>7.6923076923076916</v>
      </c>
      <c r="AL23" s="10">
        <f t="shared" si="4"/>
        <v>0</v>
      </c>
      <c r="AM23" s="10">
        <f t="shared" si="4"/>
        <v>92.307692307692307</v>
      </c>
      <c r="AN23" s="10">
        <f t="shared" si="4"/>
        <v>7.6923076923076916</v>
      </c>
      <c r="AO23" s="10">
        <f t="shared" si="4"/>
        <v>0</v>
      </c>
      <c r="AP23" s="10">
        <f t="shared" si="4"/>
        <v>92.307692307692307</v>
      </c>
      <c r="AQ23" s="10">
        <f t="shared" si="4"/>
        <v>7.6923076923076916</v>
      </c>
      <c r="AR23" s="10">
        <f t="shared" si="4"/>
        <v>0</v>
      </c>
      <c r="AS23" s="10">
        <f t="shared" si="4"/>
        <v>92.307692307692307</v>
      </c>
      <c r="AT23" s="10">
        <f t="shared" si="4"/>
        <v>7.6923076923076916</v>
      </c>
      <c r="AU23" s="10">
        <f t="shared" si="4"/>
        <v>0</v>
      </c>
      <c r="AV23" s="10">
        <f t="shared" si="4"/>
        <v>92.307692307692307</v>
      </c>
      <c r="AW23" s="10">
        <f t="shared" si="4"/>
        <v>7.6923076923076916</v>
      </c>
      <c r="AX23" s="10">
        <f t="shared" si="4"/>
        <v>0</v>
      </c>
      <c r="AY23" s="10">
        <f t="shared" si="4"/>
        <v>92.307692307692307</v>
      </c>
      <c r="AZ23" s="10">
        <f t="shared" si="4"/>
        <v>7.6923076923076916</v>
      </c>
      <c r="BA23" s="10">
        <f t="shared" si="4"/>
        <v>0</v>
      </c>
      <c r="BB23" s="10">
        <f t="shared" si="4"/>
        <v>92.307692307692307</v>
      </c>
      <c r="BC23" s="10">
        <f t="shared" si="4"/>
        <v>7.6923076923076916</v>
      </c>
      <c r="BD23" s="10">
        <f t="shared" si="4"/>
        <v>0</v>
      </c>
      <c r="BE23" s="10">
        <f t="shared" si="4"/>
        <v>92.307692307692307</v>
      </c>
      <c r="BF23" s="10">
        <f t="shared" si="4"/>
        <v>7.6923076923076916</v>
      </c>
      <c r="BG23" s="10">
        <f t="shared" si="4"/>
        <v>0</v>
      </c>
      <c r="BH23" s="10">
        <f t="shared" si="4"/>
        <v>92.307692307692307</v>
      </c>
      <c r="BI23" s="10">
        <f t="shared" si="4"/>
        <v>7.6923076923076916</v>
      </c>
      <c r="BJ23" s="10">
        <f t="shared" si="4"/>
        <v>0</v>
      </c>
      <c r="BK23" s="10">
        <f t="shared" si="4"/>
        <v>92.307692307692307</v>
      </c>
      <c r="BL23" s="10">
        <f t="shared" si="4"/>
        <v>7.6923076923076916</v>
      </c>
      <c r="BM23" s="10">
        <f t="shared" si="4"/>
        <v>0</v>
      </c>
      <c r="BN23" s="10">
        <f t="shared" si="4"/>
        <v>92.307692307692307</v>
      </c>
      <c r="BO23" s="10">
        <f t="shared" si="4"/>
        <v>7.6923076923076916</v>
      </c>
      <c r="BP23" s="10">
        <f t="shared" ref="BP23:EA23" si="5">BP22/13%</f>
        <v>0</v>
      </c>
      <c r="BQ23" s="10">
        <f t="shared" si="5"/>
        <v>92.307692307692307</v>
      </c>
      <c r="BR23" s="10">
        <f t="shared" si="5"/>
        <v>7.6923076923076916</v>
      </c>
      <c r="BS23" s="10">
        <f t="shared" si="5"/>
        <v>0</v>
      </c>
      <c r="BT23" s="10">
        <f t="shared" si="5"/>
        <v>92.307692307692307</v>
      </c>
      <c r="BU23" s="10">
        <f t="shared" si="5"/>
        <v>7.6923076923076916</v>
      </c>
      <c r="BV23" s="10">
        <f t="shared" si="5"/>
        <v>0</v>
      </c>
      <c r="BW23" s="10">
        <f t="shared" si="5"/>
        <v>84.615384615384613</v>
      </c>
      <c r="BX23" s="10">
        <f t="shared" si="5"/>
        <v>15.384615384615383</v>
      </c>
      <c r="BY23" s="10">
        <f t="shared" si="5"/>
        <v>0</v>
      </c>
      <c r="BZ23" s="10">
        <f t="shared" si="5"/>
        <v>76.92307692307692</v>
      </c>
      <c r="CA23" s="10">
        <f t="shared" si="5"/>
        <v>23.076923076923077</v>
      </c>
      <c r="CB23" s="10">
        <f t="shared" si="5"/>
        <v>0</v>
      </c>
      <c r="CC23" s="10">
        <f t="shared" si="5"/>
        <v>84.615384615384613</v>
      </c>
      <c r="CD23" s="10">
        <f t="shared" si="5"/>
        <v>15.384615384615383</v>
      </c>
      <c r="CE23" s="10">
        <f t="shared" si="5"/>
        <v>0</v>
      </c>
      <c r="CF23" s="10">
        <f t="shared" si="5"/>
        <v>84.615384615384613</v>
      </c>
      <c r="CG23" s="10">
        <f t="shared" si="5"/>
        <v>15.384615384615383</v>
      </c>
      <c r="CH23" s="10">
        <f t="shared" si="5"/>
        <v>0</v>
      </c>
      <c r="CI23" s="10">
        <f t="shared" si="5"/>
        <v>92.307692307692307</v>
      </c>
      <c r="CJ23" s="10">
        <f t="shared" si="5"/>
        <v>7.6923076923076916</v>
      </c>
      <c r="CK23" s="10">
        <f t="shared" si="5"/>
        <v>0</v>
      </c>
      <c r="CL23" s="10">
        <f t="shared" si="5"/>
        <v>92.307692307692307</v>
      </c>
      <c r="CM23" s="10">
        <f t="shared" si="5"/>
        <v>7.6923076923076916</v>
      </c>
      <c r="CN23" s="10">
        <f t="shared" si="5"/>
        <v>0</v>
      </c>
      <c r="CO23" s="10">
        <f t="shared" si="5"/>
        <v>92.307692307692307</v>
      </c>
      <c r="CP23" s="10">
        <f t="shared" si="5"/>
        <v>7.6923076923076916</v>
      </c>
      <c r="CQ23" s="10">
        <f t="shared" si="5"/>
        <v>0</v>
      </c>
      <c r="CR23" s="10">
        <f t="shared" si="5"/>
        <v>92.307692307692307</v>
      </c>
      <c r="CS23" s="10">
        <f t="shared" si="5"/>
        <v>7.6923076923076916</v>
      </c>
      <c r="CT23" s="10">
        <f t="shared" si="5"/>
        <v>0</v>
      </c>
      <c r="CU23" s="10">
        <f t="shared" si="5"/>
        <v>92.307692307692307</v>
      </c>
      <c r="CV23" s="10">
        <f t="shared" si="5"/>
        <v>7.6923076923076916</v>
      </c>
      <c r="CW23" s="10">
        <f t="shared" si="5"/>
        <v>0</v>
      </c>
      <c r="CX23" s="10">
        <f t="shared" si="5"/>
        <v>92.307692307692307</v>
      </c>
      <c r="CY23" s="10">
        <f t="shared" si="5"/>
        <v>7.6923076923076916</v>
      </c>
      <c r="CZ23" s="10">
        <f t="shared" si="5"/>
        <v>0</v>
      </c>
      <c r="DA23" s="10">
        <f t="shared" si="5"/>
        <v>84.615384615384613</v>
      </c>
      <c r="DB23" s="10">
        <f t="shared" si="5"/>
        <v>15.384615384615383</v>
      </c>
      <c r="DC23" s="10">
        <f t="shared" si="5"/>
        <v>0</v>
      </c>
      <c r="DD23" s="10">
        <f t="shared" si="5"/>
        <v>84.615384615384613</v>
      </c>
      <c r="DE23" s="10">
        <f t="shared" si="5"/>
        <v>15.384615384615383</v>
      </c>
      <c r="DF23" s="10">
        <f t="shared" si="5"/>
        <v>0</v>
      </c>
      <c r="DG23" s="10">
        <f t="shared" si="5"/>
        <v>84.615384615384613</v>
      </c>
      <c r="DH23" s="10">
        <f t="shared" si="5"/>
        <v>15.384615384615383</v>
      </c>
      <c r="DI23" s="10">
        <f t="shared" si="5"/>
        <v>0</v>
      </c>
      <c r="DJ23" s="10">
        <f t="shared" si="5"/>
        <v>84.615384615384613</v>
      </c>
      <c r="DK23" s="10">
        <f t="shared" si="5"/>
        <v>15.384615384615383</v>
      </c>
      <c r="DL23" s="10">
        <f t="shared" si="5"/>
        <v>0</v>
      </c>
      <c r="DM23" s="10">
        <f t="shared" si="5"/>
        <v>92.307692307692307</v>
      </c>
      <c r="DN23" s="10">
        <f t="shared" si="5"/>
        <v>7.6923076923076916</v>
      </c>
      <c r="DO23" s="10">
        <f t="shared" si="5"/>
        <v>0</v>
      </c>
      <c r="DP23" s="10">
        <f t="shared" si="5"/>
        <v>92.307692307692307</v>
      </c>
      <c r="DQ23" s="10">
        <f t="shared" si="5"/>
        <v>7.6923076923076916</v>
      </c>
      <c r="DR23" s="10">
        <f t="shared" si="5"/>
        <v>0</v>
      </c>
      <c r="DS23" s="10">
        <f t="shared" si="5"/>
        <v>92.307692307692307</v>
      </c>
      <c r="DT23" s="10">
        <f t="shared" si="5"/>
        <v>7.6923076923076916</v>
      </c>
      <c r="DU23" s="10">
        <f t="shared" si="5"/>
        <v>0</v>
      </c>
      <c r="DV23" s="10">
        <f t="shared" si="5"/>
        <v>92.307692307692307</v>
      </c>
      <c r="DW23" s="10">
        <f t="shared" si="5"/>
        <v>7.6923076923076916</v>
      </c>
      <c r="DX23" s="10">
        <f t="shared" si="5"/>
        <v>0</v>
      </c>
      <c r="DY23" s="10">
        <f t="shared" si="5"/>
        <v>92.307692307692307</v>
      </c>
      <c r="DZ23" s="10">
        <f t="shared" si="5"/>
        <v>7.6923076923076916</v>
      </c>
      <c r="EA23" s="10">
        <f t="shared" si="5"/>
        <v>0</v>
      </c>
      <c r="EB23" s="10">
        <f t="shared" ref="EB23:GM23" si="6">EB22/13%</f>
        <v>92.307692307692307</v>
      </c>
      <c r="EC23" s="10">
        <f t="shared" si="6"/>
        <v>7.6923076923076916</v>
      </c>
      <c r="ED23" s="10">
        <f t="shared" si="6"/>
        <v>0</v>
      </c>
      <c r="EE23" s="10">
        <f t="shared" si="6"/>
        <v>92.307692307692307</v>
      </c>
      <c r="EF23" s="10">
        <f t="shared" si="6"/>
        <v>7.6923076923076916</v>
      </c>
      <c r="EG23" s="10">
        <f t="shared" si="6"/>
        <v>0</v>
      </c>
      <c r="EH23" s="10">
        <f t="shared" si="6"/>
        <v>92.307692307692307</v>
      </c>
      <c r="EI23" s="10">
        <f t="shared" si="6"/>
        <v>7.6923076923076916</v>
      </c>
      <c r="EJ23" s="10">
        <f t="shared" si="6"/>
        <v>0</v>
      </c>
      <c r="EK23" s="10">
        <f t="shared" si="6"/>
        <v>92.307692307692307</v>
      </c>
      <c r="EL23" s="10">
        <f t="shared" si="6"/>
        <v>7.6923076923076916</v>
      </c>
      <c r="EM23" s="10">
        <f t="shared" si="6"/>
        <v>0</v>
      </c>
      <c r="EN23" s="10">
        <f t="shared" si="6"/>
        <v>92.307692307692307</v>
      </c>
      <c r="EO23" s="10">
        <f t="shared" si="6"/>
        <v>7.6923076923076916</v>
      </c>
      <c r="EP23" s="10">
        <f t="shared" si="6"/>
        <v>0</v>
      </c>
      <c r="EQ23" s="10">
        <f t="shared" si="6"/>
        <v>92.307692307692307</v>
      </c>
      <c r="ER23" s="10">
        <f t="shared" si="6"/>
        <v>7.6923076923076916</v>
      </c>
      <c r="ES23" s="10">
        <f t="shared" si="6"/>
        <v>0</v>
      </c>
      <c r="ET23" s="10">
        <f t="shared" si="6"/>
        <v>92.307692307692307</v>
      </c>
      <c r="EU23" s="10">
        <f t="shared" si="6"/>
        <v>7.6923076923076916</v>
      </c>
      <c r="EV23" s="10">
        <f t="shared" si="6"/>
        <v>0</v>
      </c>
      <c r="EW23" s="10">
        <f t="shared" si="6"/>
        <v>92.307692307692307</v>
      </c>
      <c r="EX23" s="10">
        <f t="shared" si="6"/>
        <v>7.6923076923076916</v>
      </c>
      <c r="EY23" s="10">
        <f t="shared" si="6"/>
        <v>0</v>
      </c>
      <c r="EZ23" s="10">
        <f t="shared" si="6"/>
        <v>92.307692307692307</v>
      </c>
      <c r="FA23" s="10">
        <f t="shared" si="6"/>
        <v>7.6923076923076916</v>
      </c>
      <c r="FB23" s="10">
        <f t="shared" si="6"/>
        <v>0</v>
      </c>
      <c r="FC23" s="10">
        <f t="shared" si="6"/>
        <v>92.307692307692307</v>
      </c>
      <c r="FD23" s="10">
        <f t="shared" si="6"/>
        <v>7.6923076923076916</v>
      </c>
      <c r="FE23" s="10">
        <f t="shared" si="6"/>
        <v>0</v>
      </c>
      <c r="FF23" s="10">
        <f t="shared" si="6"/>
        <v>92.307692307692307</v>
      </c>
      <c r="FG23" s="10">
        <f t="shared" si="6"/>
        <v>7.6923076923076916</v>
      </c>
      <c r="FH23" s="10">
        <f t="shared" si="6"/>
        <v>0</v>
      </c>
      <c r="FI23" s="10">
        <f t="shared" si="6"/>
        <v>92.307692307692307</v>
      </c>
      <c r="FJ23" s="10">
        <f t="shared" si="6"/>
        <v>7.6923076923076916</v>
      </c>
      <c r="FK23" s="10">
        <f t="shared" si="6"/>
        <v>0</v>
      </c>
      <c r="FL23" s="10">
        <f t="shared" si="6"/>
        <v>92.307692307692307</v>
      </c>
      <c r="FM23" s="10">
        <f t="shared" si="6"/>
        <v>7.6923076923076916</v>
      </c>
      <c r="FN23" s="10">
        <f t="shared" si="6"/>
        <v>0</v>
      </c>
      <c r="FO23" s="10">
        <f t="shared" si="6"/>
        <v>92.307692307692307</v>
      </c>
      <c r="FP23" s="10">
        <f t="shared" si="6"/>
        <v>7.6923076923076916</v>
      </c>
      <c r="FQ23" s="10">
        <f t="shared" si="6"/>
        <v>0</v>
      </c>
      <c r="FR23" s="10">
        <f t="shared" si="6"/>
        <v>92.307692307692307</v>
      </c>
      <c r="FS23" s="10">
        <f t="shared" si="6"/>
        <v>7.6923076923076916</v>
      </c>
      <c r="FT23" s="10">
        <f t="shared" si="6"/>
        <v>0</v>
      </c>
      <c r="FU23" s="10">
        <f t="shared" si="6"/>
        <v>92.307692307692307</v>
      </c>
      <c r="FV23" s="10">
        <f t="shared" si="6"/>
        <v>7.6923076923076916</v>
      </c>
      <c r="FW23" s="10">
        <f t="shared" si="6"/>
        <v>0</v>
      </c>
      <c r="FX23" s="10">
        <f t="shared" si="6"/>
        <v>92.307692307692307</v>
      </c>
      <c r="FY23" s="10">
        <f t="shared" si="6"/>
        <v>7.6923076923076916</v>
      </c>
      <c r="FZ23" s="10">
        <f t="shared" si="6"/>
        <v>0</v>
      </c>
      <c r="GA23" s="10">
        <f t="shared" si="6"/>
        <v>92.307692307692307</v>
      </c>
      <c r="GB23" s="10">
        <f t="shared" si="6"/>
        <v>7.6923076923076916</v>
      </c>
      <c r="GC23" s="10">
        <f t="shared" si="6"/>
        <v>0</v>
      </c>
      <c r="GD23" s="10">
        <f t="shared" si="6"/>
        <v>92.307692307692307</v>
      </c>
      <c r="GE23" s="10">
        <f t="shared" si="6"/>
        <v>7.6923076923076916</v>
      </c>
      <c r="GF23" s="10">
        <f t="shared" si="6"/>
        <v>0</v>
      </c>
      <c r="GG23" s="10">
        <f t="shared" si="6"/>
        <v>92.307692307692307</v>
      </c>
      <c r="GH23" s="10">
        <f t="shared" si="6"/>
        <v>7.6923076923076916</v>
      </c>
      <c r="GI23" s="10">
        <f t="shared" si="6"/>
        <v>0</v>
      </c>
      <c r="GJ23" s="10">
        <f t="shared" si="6"/>
        <v>92.307692307692307</v>
      </c>
      <c r="GK23" s="10">
        <f t="shared" si="6"/>
        <v>7.6923076923076916</v>
      </c>
      <c r="GL23" s="10">
        <f t="shared" si="6"/>
        <v>0</v>
      </c>
      <c r="GM23" s="10">
        <f t="shared" si="6"/>
        <v>92.307692307692307</v>
      </c>
      <c r="GN23" s="10">
        <f t="shared" ref="GN23:IT23" si="7">GN22/13%</f>
        <v>7.6923076923076916</v>
      </c>
      <c r="GO23" s="10">
        <f t="shared" si="7"/>
        <v>0</v>
      </c>
      <c r="GP23" s="10">
        <f t="shared" si="7"/>
        <v>92.307692307692307</v>
      </c>
      <c r="GQ23" s="10">
        <f t="shared" si="7"/>
        <v>7.6923076923076916</v>
      </c>
      <c r="GR23" s="10">
        <f t="shared" si="7"/>
        <v>0</v>
      </c>
      <c r="GS23" s="10">
        <f t="shared" si="7"/>
        <v>92.307692307692307</v>
      </c>
      <c r="GT23" s="10">
        <f t="shared" si="7"/>
        <v>7.6923076923076916</v>
      </c>
      <c r="GU23" s="10">
        <f t="shared" si="7"/>
        <v>0</v>
      </c>
      <c r="GV23" s="10">
        <f t="shared" si="7"/>
        <v>92.307692307692307</v>
      </c>
      <c r="GW23" s="10">
        <f t="shared" si="7"/>
        <v>7.6923076923076916</v>
      </c>
      <c r="GX23" s="10">
        <f t="shared" si="7"/>
        <v>0</v>
      </c>
      <c r="GY23" s="10">
        <f t="shared" si="7"/>
        <v>92.307692307692307</v>
      </c>
      <c r="GZ23" s="10">
        <f t="shared" si="7"/>
        <v>7.6923076923076916</v>
      </c>
      <c r="HA23" s="10">
        <f t="shared" si="7"/>
        <v>0</v>
      </c>
      <c r="HB23" s="10">
        <f t="shared" si="7"/>
        <v>92.307692307692307</v>
      </c>
      <c r="HC23" s="10">
        <f t="shared" si="7"/>
        <v>7.6923076923076916</v>
      </c>
      <c r="HD23" s="10">
        <f t="shared" si="7"/>
        <v>0</v>
      </c>
      <c r="HE23" s="10">
        <f t="shared" si="7"/>
        <v>92.307692307692307</v>
      </c>
      <c r="HF23" s="10">
        <f t="shared" si="7"/>
        <v>7.6923076923076916</v>
      </c>
      <c r="HG23" s="10">
        <f t="shared" si="7"/>
        <v>0</v>
      </c>
      <c r="HH23" s="10">
        <f t="shared" si="7"/>
        <v>92.307692307692307</v>
      </c>
      <c r="HI23" s="10">
        <f t="shared" si="7"/>
        <v>7.6923076923076916</v>
      </c>
      <c r="HJ23" s="10">
        <f t="shared" si="7"/>
        <v>0</v>
      </c>
      <c r="HK23" s="10">
        <f t="shared" si="7"/>
        <v>92.307692307692307</v>
      </c>
      <c r="HL23" s="10">
        <f t="shared" si="7"/>
        <v>7.6923076923076916</v>
      </c>
      <c r="HM23" s="10">
        <f t="shared" si="7"/>
        <v>0</v>
      </c>
      <c r="HN23" s="10">
        <f t="shared" si="7"/>
        <v>92.307692307692307</v>
      </c>
      <c r="HO23" s="10">
        <f t="shared" si="7"/>
        <v>7.6923076923076916</v>
      </c>
      <c r="HP23" s="10">
        <f t="shared" si="7"/>
        <v>0</v>
      </c>
      <c r="HQ23" s="10">
        <f t="shared" si="7"/>
        <v>92.307692307692307</v>
      </c>
      <c r="HR23" s="10">
        <f t="shared" si="7"/>
        <v>7.6923076923076916</v>
      </c>
      <c r="HS23" s="10">
        <f t="shared" si="7"/>
        <v>0</v>
      </c>
      <c r="HT23" s="10">
        <f t="shared" si="7"/>
        <v>92.307692307692307</v>
      </c>
      <c r="HU23" s="10">
        <f t="shared" si="7"/>
        <v>7.6923076923076916</v>
      </c>
      <c r="HV23" s="10">
        <f t="shared" si="7"/>
        <v>0</v>
      </c>
      <c r="HW23" s="10">
        <f t="shared" si="7"/>
        <v>92.307692307692307</v>
      </c>
      <c r="HX23" s="10">
        <f t="shared" si="7"/>
        <v>7.6923076923076916</v>
      </c>
      <c r="HY23" s="10">
        <f t="shared" si="7"/>
        <v>0</v>
      </c>
      <c r="HZ23" s="10">
        <f t="shared" si="7"/>
        <v>92.307692307692307</v>
      </c>
      <c r="IA23" s="10">
        <f t="shared" si="7"/>
        <v>7.6923076923076916</v>
      </c>
      <c r="IB23" s="10">
        <f t="shared" si="7"/>
        <v>0</v>
      </c>
      <c r="IC23" s="10">
        <f t="shared" si="7"/>
        <v>92.307692307692307</v>
      </c>
      <c r="ID23" s="10">
        <f t="shared" si="7"/>
        <v>7.6923076923076916</v>
      </c>
      <c r="IE23" s="10">
        <f t="shared" si="7"/>
        <v>0</v>
      </c>
      <c r="IF23" s="10">
        <f t="shared" si="7"/>
        <v>92.307692307692307</v>
      </c>
      <c r="IG23" s="10">
        <f t="shared" si="7"/>
        <v>7.6923076923076916</v>
      </c>
      <c r="IH23" s="10">
        <f t="shared" si="7"/>
        <v>0</v>
      </c>
      <c r="II23" s="10">
        <f t="shared" si="7"/>
        <v>92.307692307692307</v>
      </c>
      <c r="IJ23" s="10">
        <f t="shared" si="7"/>
        <v>7.6923076923076916</v>
      </c>
      <c r="IK23" s="10">
        <f t="shared" si="7"/>
        <v>0</v>
      </c>
      <c r="IL23" s="10">
        <f t="shared" si="7"/>
        <v>92.307692307692307</v>
      </c>
      <c r="IM23" s="10">
        <f t="shared" si="7"/>
        <v>7.6923076923076916</v>
      </c>
      <c r="IN23" s="10">
        <f t="shared" si="7"/>
        <v>0</v>
      </c>
      <c r="IO23" s="10">
        <f t="shared" si="7"/>
        <v>92.307692307692307</v>
      </c>
      <c r="IP23" s="10">
        <f t="shared" si="7"/>
        <v>7.6923076923076916</v>
      </c>
      <c r="IQ23" s="10">
        <f t="shared" si="7"/>
        <v>0</v>
      </c>
      <c r="IR23" s="10">
        <f t="shared" si="7"/>
        <v>92.307692307692307</v>
      </c>
      <c r="IS23" s="10">
        <f t="shared" si="7"/>
        <v>7.6923076923076916</v>
      </c>
      <c r="IT23" s="10">
        <f t="shared" si="7"/>
        <v>0</v>
      </c>
    </row>
    <row r="25" spans="1:302">
      <c r="B25" s="47" t="s">
        <v>811</v>
      </c>
      <c r="C25" s="47"/>
      <c r="D25" s="47"/>
      <c r="E25" s="47"/>
      <c r="F25" s="31"/>
      <c r="G25" s="31"/>
      <c r="H25" s="31"/>
      <c r="I25" s="31"/>
      <c r="J25" s="31"/>
      <c r="K25" s="31"/>
      <c r="L25" s="31"/>
      <c r="M25" s="31"/>
    </row>
    <row r="26" spans="1:302">
      <c r="B26" s="28" t="s">
        <v>812</v>
      </c>
      <c r="C26" s="28" t="s">
        <v>806</v>
      </c>
      <c r="D26" s="36">
        <f>E26/100*13</f>
        <v>11.999999999999998</v>
      </c>
      <c r="E26" s="33">
        <f>(C23+F23+I23+L23+O23+R23+U23)/7</f>
        <v>92.307692307692292</v>
      </c>
      <c r="F26" s="31"/>
      <c r="G26" s="31"/>
      <c r="H26" s="31"/>
      <c r="I26" s="31"/>
      <c r="J26" s="31"/>
      <c r="K26" s="31"/>
      <c r="L26" s="31"/>
      <c r="M26" s="31"/>
    </row>
    <row r="27" spans="1:302">
      <c r="B27" s="28" t="s">
        <v>813</v>
      </c>
      <c r="C27" s="28" t="s">
        <v>806</v>
      </c>
      <c r="D27" s="36">
        <f t="shared" ref="D27:D29" si="8">E27/100*13</f>
        <v>1</v>
      </c>
      <c r="E27" s="33">
        <f>(D23+G23+J23+M23+P23+S23+V23)/7</f>
        <v>7.6923076923076925</v>
      </c>
      <c r="F27" s="31"/>
      <c r="G27" s="31"/>
      <c r="H27" s="31"/>
      <c r="I27" s="31"/>
      <c r="J27" s="31"/>
      <c r="K27" s="31"/>
      <c r="L27" s="31"/>
      <c r="M27" s="31"/>
    </row>
    <row r="28" spans="1:302">
      <c r="B28" s="28" t="s">
        <v>814</v>
      </c>
      <c r="C28" s="28" t="s">
        <v>806</v>
      </c>
      <c r="D28" s="36">
        <f t="shared" si="8"/>
        <v>0</v>
      </c>
      <c r="E28" s="33">
        <f>(E23+H23+K23+N23+Q23+T23+W23)/7</f>
        <v>0</v>
      </c>
      <c r="F28" s="31"/>
      <c r="G28" s="31"/>
      <c r="H28" s="31"/>
      <c r="I28" s="31"/>
      <c r="J28" s="31"/>
      <c r="K28" s="31"/>
      <c r="L28" s="31"/>
      <c r="M28" s="31"/>
    </row>
    <row r="29" spans="1:302">
      <c r="B29" s="28"/>
      <c r="C29" s="54"/>
      <c r="D29" s="35">
        <f t="shared" si="8"/>
        <v>12.999999999999998</v>
      </c>
      <c r="E29" s="56">
        <f>SUM(E26:E28)</f>
        <v>99.999999999999986</v>
      </c>
      <c r="F29" s="31"/>
      <c r="G29" s="31"/>
      <c r="H29" s="31"/>
      <c r="I29" s="31"/>
      <c r="J29" s="31"/>
      <c r="K29" s="31"/>
      <c r="L29" s="31"/>
      <c r="M29" s="31"/>
    </row>
    <row r="30" spans="1:302">
      <c r="B30" s="28"/>
      <c r="C30" s="28"/>
      <c r="D30" s="107" t="s">
        <v>56</v>
      </c>
      <c r="E30" s="108"/>
      <c r="F30" s="85" t="s">
        <v>3</v>
      </c>
      <c r="G30" s="86"/>
      <c r="H30" s="87" t="s">
        <v>715</v>
      </c>
      <c r="I30" s="88"/>
      <c r="J30" s="87" t="s">
        <v>331</v>
      </c>
      <c r="K30" s="88"/>
      <c r="L30" s="31"/>
      <c r="M30" s="31"/>
    </row>
    <row r="31" spans="1:302">
      <c r="B31" s="28" t="s">
        <v>812</v>
      </c>
      <c r="C31" s="28" t="s">
        <v>807</v>
      </c>
      <c r="D31" s="36">
        <f>E31/100*13</f>
        <v>11.999999999999998</v>
      </c>
      <c r="E31" s="33">
        <f>(X23+AA23+AD23+AG23+AJ23+AM23+AP23)/7</f>
        <v>92.307692307692292</v>
      </c>
      <c r="F31" s="64">
        <f>G31/100*13</f>
        <v>11.999999999999998</v>
      </c>
      <c r="G31" s="33">
        <f>(AS23+AV23+AY23+BB23+BE23+BH23+BK23)/7</f>
        <v>92.307692307692292</v>
      </c>
      <c r="H31" s="64">
        <f>I31/100*13</f>
        <v>11.285714285714286</v>
      </c>
      <c r="I31" s="33">
        <f>(BN23+BQ23+BT23+BW23+BZ23+CC23+CF23)/7</f>
        <v>86.813186813186817</v>
      </c>
      <c r="J31" s="64">
        <f>K31/100*13</f>
        <v>11.857142857142858</v>
      </c>
      <c r="K31" s="33">
        <f>(CI23+CL23+CO23+CR23+CU23+CX23+DA23)/7</f>
        <v>91.208791208791212</v>
      </c>
      <c r="L31" s="31"/>
      <c r="M31" s="31"/>
    </row>
    <row r="32" spans="1:302">
      <c r="B32" s="28" t="s">
        <v>813</v>
      </c>
      <c r="C32" s="28" t="s">
        <v>807</v>
      </c>
      <c r="D32" s="36">
        <f t="shared" ref="D32:D33" si="9">E32/100*13</f>
        <v>1</v>
      </c>
      <c r="E32" s="33">
        <f>(Y23+AB23+AE23+AH23+AK23+AN23+AQ23)/7</f>
        <v>7.6923076923076925</v>
      </c>
      <c r="F32" s="64">
        <f t="shared" ref="F32:F33" si="10">G32/100*13</f>
        <v>1</v>
      </c>
      <c r="G32" s="33">
        <f>(AT23+AW23+AZ23+BC23+BF23+BI23+BL23)/7</f>
        <v>7.6923076923076925</v>
      </c>
      <c r="H32" s="64">
        <f t="shared" ref="H32:H33" si="11">I32/100*13</f>
        <v>1.7142857142857144</v>
      </c>
      <c r="I32" s="33">
        <f>(BO23+BR23+BU23+BX23+CA23+CD23+CG23)/7</f>
        <v>13.186813186813186</v>
      </c>
      <c r="J32" s="64">
        <f t="shared" ref="J32:J33" si="12">K32/100*13</f>
        <v>1.1428571428571428</v>
      </c>
      <c r="K32" s="33">
        <f>(CJ23+CM23+CP23+CS23+CV23+CY23+DB23)/7</f>
        <v>8.7912087912087902</v>
      </c>
      <c r="L32" s="31"/>
      <c r="M32" s="31"/>
    </row>
    <row r="33" spans="2:13">
      <c r="B33" s="28" t="s">
        <v>814</v>
      </c>
      <c r="C33" s="28" t="s">
        <v>807</v>
      </c>
      <c r="D33" s="36">
        <f t="shared" si="9"/>
        <v>0</v>
      </c>
      <c r="E33" s="33">
        <f>(Z23+AC23+AF23+AI23+AL23+AO23+AR23)/7</f>
        <v>0</v>
      </c>
      <c r="F33" s="61">
        <f t="shared" si="10"/>
        <v>0</v>
      </c>
      <c r="G33" s="33">
        <f>(AU23+AX23+BA23+BD23+BG23+BJ23+BM23)/7</f>
        <v>0</v>
      </c>
      <c r="H33" s="60">
        <f t="shared" si="11"/>
        <v>0</v>
      </c>
      <c r="I33" s="33">
        <f>(BP23+BS23+BV23+BY23+CB23+CE23+CH23)/7</f>
        <v>0</v>
      </c>
      <c r="J33" s="60">
        <f t="shared" si="12"/>
        <v>0</v>
      </c>
      <c r="K33" s="33">
        <f>(CK23+CN23+CQ23+CT23+CW23+CZ23+DC23)/7</f>
        <v>0</v>
      </c>
      <c r="L33" s="31"/>
      <c r="M33" s="31"/>
    </row>
    <row r="34" spans="2:13">
      <c r="B34" s="28"/>
      <c r="C34" s="28"/>
      <c r="D34" s="35">
        <f t="shared" ref="D34:I34" si="13">SUM(D31:D33)</f>
        <v>12.999999999999998</v>
      </c>
      <c r="E34" s="35">
        <f t="shared" si="13"/>
        <v>99.999999999999986</v>
      </c>
      <c r="F34" s="34">
        <f t="shared" si="13"/>
        <v>12.999999999999998</v>
      </c>
      <c r="G34" s="34">
        <f t="shared" si="13"/>
        <v>99.999999999999986</v>
      </c>
      <c r="H34" s="34">
        <f t="shared" si="13"/>
        <v>13</v>
      </c>
      <c r="I34" s="34">
        <f t="shared" si="13"/>
        <v>100</v>
      </c>
      <c r="J34" s="34">
        <f>SUM(J31:J33)</f>
        <v>13</v>
      </c>
      <c r="K34" s="34">
        <f>SUM(K31:K33)</f>
        <v>100</v>
      </c>
      <c r="L34" s="31"/>
      <c r="M34" s="31"/>
    </row>
    <row r="35" spans="2:13">
      <c r="B35" s="28" t="s">
        <v>812</v>
      </c>
      <c r="C35" s="28" t="s">
        <v>808</v>
      </c>
      <c r="D35" s="36">
        <f>E35/100*13</f>
        <v>11.571428571428569</v>
      </c>
      <c r="E35" s="33">
        <f>(DD23+DG23+DJ23+DM23+DP23+DS23+DV23)/7</f>
        <v>89.010989010988993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813</v>
      </c>
      <c r="C36" s="28" t="s">
        <v>808</v>
      </c>
      <c r="D36" s="36">
        <f t="shared" ref="D36:D37" si="14">E36/100*13</f>
        <v>1.4285714285714286</v>
      </c>
      <c r="E36" s="33">
        <f>(DE23+DH23+DK23+DN23+DQ23+DT23+DW23)/7</f>
        <v>10.989010989010989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 t="s">
        <v>814</v>
      </c>
      <c r="C37" s="28" t="s">
        <v>808</v>
      </c>
      <c r="D37" s="36">
        <f t="shared" si="14"/>
        <v>0</v>
      </c>
      <c r="E37" s="33">
        <f>(DF23+DI23+DL23+DO23+DR23+DU23+DX23)/7</f>
        <v>0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28"/>
      <c r="C38" s="54"/>
      <c r="D38" s="35">
        <f t="shared" ref="D38" si="15">E38/100*13</f>
        <v>12.999999999999998</v>
      </c>
      <c r="E38" s="56">
        <f>SUM(E35:E37)</f>
        <v>99.999999999999986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/>
      <c r="C39" s="28"/>
      <c r="D39" s="109" t="s">
        <v>159</v>
      </c>
      <c r="E39" s="109"/>
      <c r="F39" s="65" t="s">
        <v>116</v>
      </c>
      <c r="G39" s="66"/>
      <c r="H39" s="87" t="s">
        <v>174</v>
      </c>
      <c r="I39" s="88"/>
      <c r="J39" s="104" t="s">
        <v>186</v>
      </c>
      <c r="K39" s="104"/>
      <c r="L39" s="104" t="s">
        <v>117</v>
      </c>
      <c r="M39" s="104"/>
    </row>
    <row r="40" spans="2:13">
      <c r="B40" s="28" t="s">
        <v>812</v>
      </c>
      <c r="C40" s="28" t="s">
        <v>809</v>
      </c>
      <c r="D40" s="36">
        <f>E40/100*13</f>
        <v>11.999999999999998</v>
      </c>
      <c r="E40" s="33">
        <f>(DY23+EB23+EE23+EH23+EK23+EN23+EQ23)/7</f>
        <v>92.307692307692292</v>
      </c>
      <c r="F40" s="64">
        <f>G40/100*13</f>
        <v>11.999999999999998</v>
      </c>
      <c r="G40" s="33">
        <f>(ET23+EW23+EZ23+FC23+FF23+FI23+FL23)/7</f>
        <v>92.307692307692292</v>
      </c>
      <c r="H40" s="64">
        <f>I40/100*13</f>
        <v>11.999999999999998</v>
      </c>
      <c r="I40" s="33">
        <f>(FO23+FR23+FU23+FX23+GA23+GD23+GG23)/7</f>
        <v>92.307692307692292</v>
      </c>
      <c r="J40" s="64">
        <f>K40/100*13</f>
        <v>11.999999999999998</v>
      </c>
      <c r="K40" s="33">
        <f>(GJ23+GM23+GP23+GS23+GV23+GY23+HB23)/7</f>
        <v>92.307692307692292</v>
      </c>
      <c r="L40" s="64">
        <f>M40/100*13</f>
        <v>11.999999999999998</v>
      </c>
      <c r="M40" s="33">
        <f>(HE23+HH23+HK23+HN23+HQ23+HT23+HW23)/7</f>
        <v>92.307692307692292</v>
      </c>
    </row>
    <row r="41" spans="2:13">
      <c r="B41" s="28" t="s">
        <v>813</v>
      </c>
      <c r="C41" s="28" t="s">
        <v>809</v>
      </c>
      <c r="D41" s="36">
        <f t="shared" ref="D41:D42" si="16">E41/100*13</f>
        <v>1</v>
      </c>
      <c r="E41" s="33">
        <f>(DZ23+EC23+EF23+EI23+EL23+EO23+ER23)/7</f>
        <v>7.6923076923076925</v>
      </c>
      <c r="F41" s="64">
        <f t="shared" ref="F41:F42" si="17">G41/100*13</f>
        <v>1</v>
      </c>
      <c r="G41" s="33">
        <f>(EU23+EX23+FA23+FD23+FG23+FJ23+FM23)/7</f>
        <v>7.6923076923076925</v>
      </c>
      <c r="H41" s="64">
        <f t="shared" ref="H41:H42" si="18">I41/100*13</f>
        <v>1</v>
      </c>
      <c r="I41" s="33">
        <f>(FP23+FS23+FV23+FY23+GB23+GE23+GH23)/7</f>
        <v>7.6923076923076925</v>
      </c>
      <c r="J41" s="64">
        <f t="shared" ref="J41:J42" si="19">K41/100*13</f>
        <v>1</v>
      </c>
      <c r="K41" s="33">
        <f>(GK23+GN23+GQ23+GT23+GW23+GZ23+HC23)/7</f>
        <v>7.6923076923076925</v>
      </c>
      <c r="L41" s="64">
        <f t="shared" ref="L41:L42" si="20">M41/100*13</f>
        <v>1</v>
      </c>
      <c r="M41" s="33">
        <f>(HF23+HI23+HL23+HO23+HR23+HU23+HX23)/7</f>
        <v>7.6923076923076925</v>
      </c>
    </row>
    <row r="42" spans="2:13">
      <c r="B42" s="28" t="s">
        <v>814</v>
      </c>
      <c r="C42" s="28" t="s">
        <v>809</v>
      </c>
      <c r="D42" s="36">
        <f t="shared" si="16"/>
        <v>0</v>
      </c>
      <c r="E42" s="33">
        <f>(EA23+ED23+EG23+EJ23+EM23+EP23+ES23)/7</f>
        <v>0</v>
      </c>
      <c r="F42" s="60">
        <f t="shared" si="17"/>
        <v>0</v>
      </c>
      <c r="G42" s="33">
        <f>(EV23+EY23+FB23+FE23+FH23+FK23+FN23)/7</f>
        <v>0</v>
      </c>
      <c r="H42" s="60">
        <f t="shared" si="18"/>
        <v>0</v>
      </c>
      <c r="I42" s="33">
        <f>(FQ23+FT23+FW23+FZ23+GC23+GF23+GI23)/7</f>
        <v>0</v>
      </c>
      <c r="J42" s="60">
        <f t="shared" si="19"/>
        <v>0</v>
      </c>
      <c r="K42" s="33">
        <f>(GL23+GO23+GR23+GU23+GX23+HA23+HD23)/7</f>
        <v>0</v>
      </c>
      <c r="L42" s="60">
        <f t="shared" si="20"/>
        <v>0</v>
      </c>
      <c r="M42" s="33">
        <f>(HG23+HJ23+HM23+HP23+HS23+HV23+HY23)/7</f>
        <v>0</v>
      </c>
    </row>
    <row r="43" spans="2:13">
      <c r="B43" s="28"/>
      <c r="C43" s="28"/>
      <c r="D43" s="35">
        <f t="shared" ref="D43:K43" si="21">SUM(D40:D42)</f>
        <v>12.999999999999998</v>
      </c>
      <c r="E43" s="35">
        <f t="shared" si="21"/>
        <v>99.999999999999986</v>
      </c>
      <c r="F43" s="34">
        <f t="shared" si="21"/>
        <v>12.999999999999998</v>
      </c>
      <c r="G43" s="34">
        <f t="shared" si="21"/>
        <v>99.999999999999986</v>
      </c>
      <c r="H43" s="34">
        <f t="shared" si="21"/>
        <v>12.999999999999998</v>
      </c>
      <c r="I43" s="34">
        <f t="shared" si="21"/>
        <v>99.999999999999986</v>
      </c>
      <c r="J43" s="34">
        <f t="shared" si="21"/>
        <v>12.999999999999998</v>
      </c>
      <c r="K43" s="34">
        <f t="shared" si="21"/>
        <v>99.999999999999986</v>
      </c>
      <c r="L43" s="34">
        <f>SUM(L40:L42)</f>
        <v>12.999999999999998</v>
      </c>
      <c r="M43" s="34">
        <f>SUM(M40:M42)</f>
        <v>99.999999999999986</v>
      </c>
    </row>
    <row r="44" spans="2:13">
      <c r="B44" s="28" t="s">
        <v>812</v>
      </c>
      <c r="C44" s="28" t="s">
        <v>810</v>
      </c>
      <c r="D44" s="36">
        <f>E44/100*13</f>
        <v>11.999999999999998</v>
      </c>
      <c r="E44" s="33">
        <f>(HZ23+IC23+IF23+II23+IL23+IO23+IR23)/7</f>
        <v>92.307692307692292</v>
      </c>
      <c r="F44" s="31"/>
      <c r="G44" s="31"/>
      <c r="H44" s="31"/>
      <c r="I44" s="31"/>
      <c r="J44" s="31"/>
      <c r="K44" s="31"/>
      <c r="L44" s="31"/>
      <c r="M44" s="31"/>
    </row>
    <row r="45" spans="2:13">
      <c r="B45" s="28" t="s">
        <v>813</v>
      </c>
      <c r="C45" s="28" t="s">
        <v>810</v>
      </c>
      <c r="D45" s="36">
        <f t="shared" ref="D45:D46" si="22">E45/100*13</f>
        <v>1</v>
      </c>
      <c r="E45" s="33">
        <f>(IA23+ID23+IG23+IJ23+IM23+IP23+IS23)/7</f>
        <v>7.6923076923076925</v>
      </c>
      <c r="F45" s="31"/>
      <c r="G45" s="31"/>
      <c r="H45" s="31"/>
      <c r="I45" s="31"/>
      <c r="J45" s="31"/>
      <c r="K45" s="31"/>
      <c r="L45" s="31"/>
      <c r="M45" s="31"/>
    </row>
    <row r="46" spans="2:13">
      <c r="B46" s="28" t="s">
        <v>814</v>
      </c>
      <c r="C46" s="28" t="s">
        <v>810</v>
      </c>
      <c r="D46" s="36">
        <f t="shared" si="22"/>
        <v>0</v>
      </c>
      <c r="E46" s="33">
        <f>(IB23+IE23+IH23+IK23+IN23+IQ23+IT23)/7</f>
        <v>0</v>
      </c>
      <c r="F46" s="31"/>
      <c r="G46" s="31"/>
      <c r="H46" s="31"/>
      <c r="I46" s="31"/>
      <c r="J46" s="31"/>
      <c r="K46" s="31"/>
      <c r="L46" s="31"/>
      <c r="M46" s="31"/>
    </row>
    <row r="47" spans="2:13">
      <c r="B47" s="28"/>
      <c r="C47" s="28"/>
      <c r="D47" s="35">
        <f>SUM(D44:D46)</f>
        <v>12.999999999999998</v>
      </c>
      <c r="E47" s="35">
        <f>SUM(E44:E46)</f>
        <v>99.999999999999986</v>
      </c>
      <c r="F47" s="31"/>
      <c r="G47" s="31"/>
      <c r="H47" s="31"/>
      <c r="I47" s="31"/>
      <c r="J47" s="31"/>
      <c r="K47" s="31"/>
      <c r="L47" s="31"/>
      <c r="M47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2:B22"/>
    <mergeCell ref="A23:B23"/>
    <mergeCell ref="D30:E30"/>
    <mergeCell ref="F30:G30"/>
    <mergeCell ref="H30:I30"/>
    <mergeCell ref="J30:K3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9:E39"/>
    <mergeCell ref="F39:G39"/>
    <mergeCell ref="H39:I39"/>
    <mergeCell ref="J39:K39"/>
    <mergeCell ref="L39:M3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Гулжанат</cp:lastModifiedBy>
  <dcterms:created xsi:type="dcterms:W3CDTF">2022-12-22T06:57:03Z</dcterms:created>
  <dcterms:modified xsi:type="dcterms:W3CDTF">2024-05-17T06:23:24Z</dcterms:modified>
</cp:coreProperties>
</file>