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DJ23"/>
  <c r="F41"/>
  <c r="F42"/>
  <c r="F40"/>
  <c r="EX22"/>
  <c r="EX23" s="1"/>
  <c r="I23"/>
  <c r="P23"/>
  <c r="HQ23"/>
  <c r="IS23"/>
  <c r="IT22" l="1"/>
  <c r="IT23" s="1"/>
  <c r="IS22"/>
  <c r="IR22"/>
  <c r="IR23" s="1"/>
  <c r="IQ22"/>
  <c r="IQ23" s="1"/>
  <c r="IP22"/>
  <c r="IP23" s="1"/>
  <c r="IO22"/>
  <c r="IO23" s="1"/>
  <c r="IN22"/>
  <c r="IN23" s="1"/>
  <c r="IM22"/>
  <c r="IM23" s="1"/>
  <c r="IL22"/>
  <c r="IL23" s="1"/>
  <c r="IK22"/>
  <c r="IK23" s="1"/>
  <c r="IJ22"/>
  <c r="IJ23" s="1"/>
  <c r="II22"/>
  <c r="II23" s="1"/>
  <c r="IH22"/>
  <c r="IH23" s="1"/>
  <c r="IG22"/>
  <c r="IG23" s="1"/>
  <c r="IF22"/>
  <c r="IF23" s="1"/>
  <c r="IE22"/>
  <c r="IE23" s="1"/>
  <c r="ID22"/>
  <c r="ID23" s="1"/>
  <c r="IC22"/>
  <c r="IC23" s="1"/>
  <c r="IB22"/>
  <c r="IB23" s="1"/>
  <c r="IA22"/>
  <c r="IA23" s="1"/>
  <c r="HZ22"/>
  <c r="HZ23" s="1"/>
  <c r="HY22"/>
  <c r="HY23" s="1"/>
  <c r="HX22"/>
  <c r="HX23" s="1"/>
  <c r="HW22"/>
  <c r="HW23" s="1"/>
  <c r="HV22"/>
  <c r="HV23" s="1"/>
  <c r="HU22"/>
  <c r="HU23" s="1"/>
  <c r="HT22"/>
  <c r="HT23" s="1"/>
  <c r="HS22"/>
  <c r="HS23" s="1"/>
  <c r="HR22"/>
  <c r="HR23" s="1"/>
  <c r="HQ22"/>
  <c r="HP22"/>
  <c r="HP23" s="1"/>
  <c r="HO22"/>
  <c r="HO23" s="1"/>
  <c r="HN22"/>
  <c r="HN23" s="1"/>
  <c r="HM22"/>
  <c r="HM23" s="1"/>
  <c r="HL22"/>
  <c r="HL23" s="1"/>
  <c r="HK22"/>
  <c r="HK23" s="1"/>
  <c r="HJ22"/>
  <c r="HJ23" s="1"/>
  <c r="HI22"/>
  <c r="HI23" s="1"/>
  <c r="HH22"/>
  <c r="HH23" s="1"/>
  <c r="HG22"/>
  <c r="HG23" s="1"/>
  <c r="HF22"/>
  <c r="HF23" s="1"/>
  <c r="HE22"/>
  <c r="HE23" s="1"/>
  <c r="HD22"/>
  <c r="HD23" s="1"/>
  <c r="HC22"/>
  <c r="HC23" s="1"/>
  <c r="HB22"/>
  <c r="HB23" s="1"/>
  <c r="HA22"/>
  <c r="HA23" s="1"/>
  <c r="GZ22"/>
  <c r="GZ23" s="1"/>
  <c r="GY22"/>
  <c r="GY23" s="1"/>
  <c r="GX22"/>
  <c r="GX23" s="1"/>
  <c r="GW22"/>
  <c r="GW23" s="1"/>
  <c r="GV22"/>
  <c r="GV23" s="1"/>
  <c r="GU22"/>
  <c r="GU23" s="1"/>
  <c r="GT22"/>
  <c r="GT23" s="1"/>
  <c r="GS22"/>
  <c r="GS23" s="1"/>
  <c r="GR22"/>
  <c r="GR23" s="1"/>
  <c r="GQ22"/>
  <c r="GQ23" s="1"/>
  <c r="GP22"/>
  <c r="GP23" s="1"/>
  <c r="GO22"/>
  <c r="GO23" s="1"/>
  <c r="GN22"/>
  <c r="GN23" s="1"/>
  <c r="GM22"/>
  <c r="GM23" s="1"/>
  <c r="GL22"/>
  <c r="GL23" s="1"/>
  <c r="GK22"/>
  <c r="GK23" s="1"/>
  <c r="GJ22"/>
  <c r="GJ23" s="1"/>
  <c r="GI22"/>
  <c r="GI23" s="1"/>
  <c r="GH22"/>
  <c r="GH23" s="1"/>
  <c r="GG22"/>
  <c r="GG23" s="1"/>
  <c r="GF22"/>
  <c r="GF23" s="1"/>
  <c r="GE22"/>
  <c r="GE23" s="1"/>
  <c r="GD22"/>
  <c r="GD23" s="1"/>
  <c r="GC22"/>
  <c r="GC23" s="1"/>
  <c r="GB22"/>
  <c r="GB23" s="1"/>
  <c r="GA22"/>
  <c r="GA23" s="1"/>
  <c r="FZ22"/>
  <c r="FZ23" s="1"/>
  <c r="FY22"/>
  <c r="FY23" s="1"/>
  <c r="FX22"/>
  <c r="FX23" s="1"/>
  <c r="FW22"/>
  <c r="FW23" s="1"/>
  <c r="FV22"/>
  <c r="FV23" s="1"/>
  <c r="FU22"/>
  <c r="FU23" s="1"/>
  <c r="FT22"/>
  <c r="FT23" s="1"/>
  <c r="FS22"/>
  <c r="FS23" s="1"/>
  <c r="FR22"/>
  <c r="FR23" s="1"/>
  <c r="FQ22"/>
  <c r="FQ23" s="1"/>
  <c r="FP22"/>
  <c r="FP23" s="1"/>
  <c r="FO22"/>
  <c r="FO23" s="1"/>
  <c r="FN22"/>
  <c r="FN23" s="1"/>
  <c r="FM22"/>
  <c r="FM23" s="1"/>
  <c r="FL22"/>
  <c r="FL23" s="1"/>
  <c r="FK22"/>
  <c r="FK23" s="1"/>
  <c r="FJ22"/>
  <c r="FJ23" s="1"/>
  <c r="FI22"/>
  <c r="FI23" s="1"/>
  <c r="FH22"/>
  <c r="FH23" s="1"/>
  <c r="FG22"/>
  <c r="FG23" s="1"/>
  <c r="FF22"/>
  <c r="FF23" s="1"/>
  <c r="FE22"/>
  <c r="FE23" s="1"/>
  <c r="FD22"/>
  <c r="FD23" s="1"/>
  <c r="FC22"/>
  <c r="FC23" s="1"/>
  <c r="FB22"/>
  <c r="FB23" s="1"/>
  <c r="FA22"/>
  <c r="FA23" s="1"/>
  <c r="EZ22"/>
  <c r="EZ23" s="1"/>
  <c r="EY22"/>
  <c r="EY23" s="1"/>
  <c r="EW22"/>
  <c r="EW23" s="1"/>
  <c r="EV22"/>
  <c r="EV23" s="1"/>
  <c r="EU22"/>
  <c r="EU23" s="1"/>
  <c r="ET22"/>
  <c r="ET23" s="1"/>
  <c r="ES22"/>
  <c r="ES23" s="1"/>
  <c r="ER22"/>
  <c r="ER23" s="1"/>
  <c r="EQ22"/>
  <c r="EQ23" s="1"/>
  <c r="EP22"/>
  <c r="EP23" s="1"/>
  <c r="EO22"/>
  <c r="EO23" s="1"/>
  <c r="EN22"/>
  <c r="EN23" s="1"/>
  <c r="EM22"/>
  <c r="EM23" s="1"/>
  <c r="EL22"/>
  <c r="EL23" s="1"/>
  <c r="EK22"/>
  <c r="EK23" s="1"/>
  <c r="EJ22"/>
  <c r="EJ23" s="1"/>
  <c r="EI22"/>
  <c r="EI23" s="1"/>
  <c r="EH22"/>
  <c r="EH23" s="1"/>
  <c r="EG22"/>
  <c r="EG23" s="1"/>
  <c r="EF22"/>
  <c r="EF23" s="1"/>
  <c r="EE22"/>
  <c r="EE23" s="1"/>
  <c r="ED22"/>
  <c r="ED23" s="1"/>
  <c r="EC22"/>
  <c r="EC23" s="1"/>
  <c r="EB22"/>
  <c r="EB23" s="1"/>
  <c r="EA22"/>
  <c r="EA23" s="1"/>
  <c r="DZ22"/>
  <c r="DZ23" s="1"/>
  <c r="DY22"/>
  <c r="DY23" s="1"/>
  <c r="DX22"/>
  <c r="DX23" s="1"/>
  <c r="DW22"/>
  <c r="DW23" s="1"/>
  <c r="DV22"/>
  <c r="DV23" s="1"/>
  <c r="DU22"/>
  <c r="DU23" s="1"/>
  <c r="DT22"/>
  <c r="DT23" s="1"/>
  <c r="DS22"/>
  <c r="DS23" s="1"/>
  <c r="DR22"/>
  <c r="DR23" s="1"/>
  <c r="DQ22"/>
  <c r="DQ23" s="1"/>
  <c r="DP22"/>
  <c r="DP23" s="1"/>
  <c r="DO22"/>
  <c r="DO23" s="1"/>
  <c r="DN22"/>
  <c r="DN23" s="1"/>
  <c r="DM22"/>
  <c r="DM23" s="1"/>
  <c r="DL22"/>
  <c r="DL23" s="1"/>
  <c r="DK22"/>
  <c r="DK23" s="1"/>
  <c r="DJ22"/>
  <c r="DI22"/>
  <c r="DI23" s="1"/>
  <c r="DH22"/>
  <c r="DH23" s="1"/>
  <c r="DG22"/>
  <c r="DG23" s="1"/>
  <c r="DF22"/>
  <c r="DF23" s="1"/>
  <c r="DE22"/>
  <c r="DE23" s="1"/>
  <c r="DD22"/>
  <c r="DD23" s="1"/>
  <c r="DC22"/>
  <c r="DC23" s="1"/>
  <c r="DB22"/>
  <c r="DB23" s="1"/>
  <c r="DA22"/>
  <c r="DA23" s="1"/>
  <c r="CZ22"/>
  <c r="CZ23" s="1"/>
  <c r="CY22"/>
  <c r="CY23" s="1"/>
  <c r="CX22"/>
  <c r="CX23" s="1"/>
  <c r="CW22"/>
  <c r="CW23" s="1"/>
  <c r="CV22"/>
  <c r="CV23" s="1"/>
  <c r="CU22"/>
  <c r="CU23" s="1"/>
  <c r="CT22"/>
  <c r="CT23" s="1"/>
  <c r="CS22"/>
  <c r="CS23" s="1"/>
  <c r="CR22"/>
  <c r="CR23" s="1"/>
  <c r="CQ22"/>
  <c r="CQ23" s="1"/>
  <c r="CP22"/>
  <c r="CP23" s="1"/>
  <c r="CO22"/>
  <c r="CO23" s="1"/>
  <c r="CN22"/>
  <c r="CN23" s="1"/>
  <c r="CM22"/>
  <c r="CM23" s="1"/>
  <c r="CL22"/>
  <c r="CL23" s="1"/>
  <c r="CK22"/>
  <c r="CK23" s="1"/>
  <c r="CJ22"/>
  <c r="CJ23" s="1"/>
  <c r="CI22"/>
  <c r="CI23" s="1"/>
  <c r="CH22"/>
  <c r="CH23" s="1"/>
  <c r="CG22"/>
  <c r="CG23" s="1"/>
  <c r="CF22"/>
  <c r="CF23" s="1"/>
  <c r="CE22"/>
  <c r="CE23" s="1"/>
  <c r="CD22"/>
  <c r="CD23" s="1"/>
  <c r="CC22"/>
  <c r="CC23" s="1"/>
  <c r="CB22"/>
  <c r="CB23" s="1"/>
  <c r="CA22"/>
  <c r="CA23" s="1"/>
  <c r="BZ22"/>
  <c r="BZ23" s="1"/>
  <c r="BY22"/>
  <c r="BY23" s="1"/>
  <c r="BX22"/>
  <c r="BX23" s="1"/>
  <c r="BW22"/>
  <c r="BW23" s="1"/>
  <c r="BV22"/>
  <c r="BV23" s="1"/>
  <c r="BU22"/>
  <c r="BU23" s="1"/>
  <c r="BT22"/>
  <c r="BT23" s="1"/>
  <c r="BS22"/>
  <c r="BS23" s="1"/>
  <c r="BR22"/>
  <c r="BR23" s="1"/>
  <c r="BQ22"/>
  <c r="BQ23" s="1"/>
  <c r="BP22"/>
  <c r="BP23" s="1"/>
  <c r="BO22"/>
  <c r="BO23" s="1"/>
  <c r="BN22"/>
  <c r="BN23" s="1"/>
  <c r="BM22"/>
  <c r="BM23" s="1"/>
  <c r="BL22"/>
  <c r="BL23" s="1"/>
  <c r="BK22"/>
  <c r="BK23" s="1"/>
  <c r="BJ22"/>
  <c r="BJ23" s="1"/>
  <c r="BI22"/>
  <c r="BI23" s="1"/>
  <c r="BH22"/>
  <c r="BH23" s="1"/>
  <c r="BG22"/>
  <c r="BG23" s="1"/>
  <c r="BF22"/>
  <c r="BF23" s="1"/>
  <c r="BE22"/>
  <c r="BE23" s="1"/>
  <c r="BD22"/>
  <c r="BD23" s="1"/>
  <c r="BC22"/>
  <c r="BC23" s="1"/>
  <c r="BB22"/>
  <c r="BB23" s="1"/>
  <c r="BA22"/>
  <c r="BA23" s="1"/>
  <c r="AZ22"/>
  <c r="AZ23" s="1"/>
  <c r="AY22"/>
  <c r="AY23" s="1"/>
  <c r="AX22"/>
  <c r="AX23" s="1"/>
  <c r="AW22"/>
  <c r="AW23" s="1"/>
  <c r="AV22"/>
  <c r="AV23" s="1"/>
  <c r="AU22"/>
  <c r="AU23" s="1"/>
  <c r="AT22"/>
  <c r="AT23" s="1"/>
  <c r="AS22"/>
  <c r="AS23" s="1"/>
  <c r="AR22"/>
  <c r="AR23" s="1"/>
  <c r="AQ22"/>
  <c r="AQ23" s="1"/>
  <c r="AP22"/>
  <c r="AP23" s="1"/>
  <c r="AO22"/>
  <c r="AO23" s="1"/>
  <c r="AN22"/>
  <c r="AN23" s="1"/>
  <c r="AM22"/>
  <c r="AM23" s="1"/>
  <c r="AL22"/>
  <c r="AL23" s="1"/>
  <c r="AK22"/>
  <c r="AK23" s="1"/>
  <c r="AJ22"/>
  <c r="AJ23" s="1"/>
  <c r="AI22"/>
  <c r="AI23" s="1"/>
  <c r="AH22"/>
  <c r="AH23" s="1"/>
  <c r="AG22"/>
  <c r="AG23" s="1"/>
  <c r="AF22"/>
  <c r="AF23" s="1"/>
  <c r="AE22"/>
  <c r="AE23" s="1"/>
  <c r="AD22"/>
  <c r="AD23" s="1"/>
  <c r="AC22"/>
  <c r="AC23" s="1"/>
  <c r="AB22"/>
  <c r="AB23" s="1"/>
  <c r="AA22"/>
  <c r="AA23" s="1"/>
  <c r="Z22"/>
  <c r="Z23" s="1"/>
  <c r="Y22"/>
  <c r="Y23" s="1"/>
  <c r="X22"/>
  <c r="X23" s="1"/>
  <c r="W22"/>
  <c r="W23" s="1"/>
  <c r="V22"/>
  <c r="V23" s="1"/>
  <c r="U22"/>
  <c r="U23" s="1"/>
  <c r="T22"/>
  <c r="T23" s="1"/>
  <c r="S22"/>
  <c r="S23" s="1"/>
  <c r="R22"/>
  <c r="R23" s="1"/>
  <c r="Q22"/>
  <c r="Q23" s="1"/>
  <c r="P22"/>
  <c r="O22"/>
  <c r="O23" s="1"/>
  <c r="N22"/>
  <c r="N23" s="1"/>
  <c r="M22"/>
  <c r="M23" s="1"/>
  <c r="L22"/>
  <c r="L23" s="1"/>
  <c r="K22"/>
  <c r="K23" s="1"/>
  <c r="J22"/>
  <c r="J23" s="1"/>
  <c r="I22"/>
  <c r="H22"/>
  <c r="H23" s="1"/>
  <c r="G22"/>
  <c r="G23" s="1"/>
  <c r="F22"/>
  <c r="F23" s="1"/>
  <c r="E22"/>
  <c r="E23" s="1"/>
  <c r="D22"/>
  <c r="D23" s="1"/>
  <c r="C22"/>
  <c r="FU39" i="5"/>
  <c r="E63" i="4"/>
  <c r="E62"/>
  <c r="E61"/>
  <c r="BT40" i="2"/>
  <c r="E26" i="6" l="1"/>
  <c r="D26" s="1"/>
  <c r="I32"/>
  <c r="H32" s="1"/>
  <c r="K31"/>
  <c r="J31" s="1"/>
  <c r="I40"/>
  <c r="H40" s="1"/>
  <c r="M42"/>
  <c r="L42" s="1"/>
  <c r="E27"/>
  <c r="D27" s="1"/>
  <c r="E28"/>
  <c r="D28" s="1"/>
  <c r="E32"/>
  <c r="D32" s="1"/>
  <c r="K33"/>
  <c r="J33" s="1"/>
  <c r="M40"/>
  <c r="L40" s="1"/>
  <c r="G40"/>
  <c r="M41"/>
  <c r="L41" s="1"/>
  <c r="E33"/>
  <c r="D33" s="1"/>
  <c r="G32"/>
  <c r="F32" s="1"/>
  <c r="E37"/>
  <c r="D37" s="1"/>
  <c r="E40"/>
  <c r="D40" s="1"/>
  <c r="K41"/>
  <c r="J41" s="1"/>
  <c r="G33"/>
  <c r="F33" s="1"/>
  <c r="E42"/>
  <c r="D42" s="1"/>
  <c r="G41"/>
  <c r="E45"/>
  <c r="D45" s="1"/>
  <c r="I41"/>
  <c r="H41" s="1"/>
  <c r="K40"/>
  <c r="J40" s="1"/>
  <c r="I31"/>
  <c r="H31" s="1"/>
  <c r="E41"/>
  <c r="D41" s="1"/>
  <c r="E31"/>
  <c r="D31" s="1"/>
  <c r="I33"/>
  <c r="H33" s="1"/>
  <c r="K32"/>
  <c r="J32" s="1"/>
  <c r="E35"/>
  <c r="D35" s="1"/>
  <c r="G42"/>
  <c r="E46"/>
  <c r="D46" s="1"/>
  <c r="G31"/>
  <c r="F31" s="1"/>
  <c r="E36"/>
  <c r="D36" s="1"/>
  <c r="I42"/>
  <c r="H42" s="1"/>
  <c r="K42"/>
  <c r="J42" s="1"/>
  <c r="E44"/>
  <c r="D44" s="1"/>
  <c r="H43" l="1"/>
  <c r="K43"/>
  <c r="J43"/>
  <c r="E34"/>
  <c r="D34"/>
  <c r="J34"/>
  <c r="I43"/>
  <c r="E38"/>
  <c r="D38"/>
  <c r="K34"/>
  <c r="G43"/>
  <c r="F43"/>
  <c r="D29"/>
  <c r="E43"/>
  <c r="D43"/>
  <c r="E47"/>
  <c r="D47"/>
  <c r="G34"/>
  <c r="F34"/>
  <c r="I34"/>
  <c r="H34"/>
  <c r="M43"/>
  <c r="L43"/>
  <c r="E29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i="5" l="1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<sst xmlns="http://schemas.openxmlformats.org/spreadsheetml/2006/main" count="2313" uniqueCount="1400">
  <si>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</si>
  <si>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</si>
  <si>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</si>
  <si>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</si>
  <si>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</si>
  <si>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</si>
  <si>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</si>
  <si>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</si>
  <si>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</si>
  <si>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</si>
  <si>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</si>
  <si>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</si>
  <si>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</si>
  <si>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</si>
  <si>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</si>
  <si>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</si>
  <si>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</si>
  <si>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</si>
  <si>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</si>
  <si>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</si>
  <si>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</si>
  <si>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</si>
  <si>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</si>
  <si>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</si>
  <si>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</si>
  <si>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</si>
  <si>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</si>
  <si>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</si>
  <si>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</si>
  <si>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</si>
  <si>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</si>
  <si>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</si>
  <si>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</si>
  <si>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</si>
  <si>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</si>
  <si>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</si>
  <si>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</si>
  <si>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</si>
  <si>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</si>
  <si>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</si>
  <si>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</si>
  <si>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</si>
  <si>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</si>
  <si>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</si>
  <si>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</si>
  <si>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</si>
  <si>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</si>
  <si>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</si>
  <si>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</si>
  <si>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</si>
  <si>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</si>
  <si>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</si>
  <si>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</si>
  <si>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</si>
  <si>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</si>
  <si>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</si>
  <si>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</si>
  <si>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</si>
  <si>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</si>
  <si>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</si>
  <si>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</si>
  <si>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</si>
  <si>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</si>
  <si>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</si>
  <si>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</si>
  <si>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</si>
  <si>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</si>
  <si>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</si>
  <si>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</si>
  <si>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</si>
  <si>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</si>
  <si>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</si>
  <si>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</si>
  <si>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</si>
  <si>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</si>
  <si>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</si>
  <si>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</si>
  <si>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</si>
  <si>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</si>
  <si>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</si>
  <si>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</si>
  <si>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</si>
  <si>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</si>
  <si>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</si>
  <si>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</si>
  <si>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</si>
  <si>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</si>
  <si>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</si>
  <si>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</si>
  <si>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</si>
  <si>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</si>
  <si>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</si>
  <si>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</si>
  <si>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</si>
  <si>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</si>
  <si>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</si>
  <si>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</si>
  <si>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</si>
  <si>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</si>
  <si>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</si>
  <si>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</si>
  <si>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</si>
  <si>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</si>
  <si>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</si>
  <si>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</si>
  <si>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</si>
  <si>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</si>
  <si>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</si>
  <si>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</si>
  <si>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</si>
  <si>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</si>
  <si>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</si>
  <si>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</si>
  <si>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</si>
  <si>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</si>
  <si>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</si>
  <si>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</si>
  <si>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</si>
  <si>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</si>
  <si>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</si>
  <si>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</si>
  <si>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</si>
  <si>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</si>
  <si>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</si>
  <si>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</si>
  <si>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</si>
  <si>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</si>
  <si>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</si>
  <si>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</si>
  <si>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</si>
  <si>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</si>
  <si>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</si>
  <si>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</si>
  <si>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</si>
  <si>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</si>
  <si>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</si>
  <si>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</si>
  <si>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</si>
  <si>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</si>
  <si>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</si>
  <si>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</si>
  <si>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</si>
  <si>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</si>
  <si>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</si>
  <si>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</si>
  <si>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</si>
  <si>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</si>
  <si>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</si>
  <si>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</si>
  <si>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</si>
  <si>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</si>
  <si>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</si>
  <si>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</si>
  <si>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</si>
  <si>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</si>
  <si>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</si>
  <si>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</si>
  <si>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</si>
  <si>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</si>
  <si>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</si>
  <si>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</si>
  <si>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</si>
  <si>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</si>
  <si>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</si>
  <si>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</si>
  <si>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</si>
  <si>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</si>
  <si>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</si>
  <si>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</si>
  <si>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</si>
  <si>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</si>
  <si>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</si>
  <si>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</si>
  <si>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</si>
  <si>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</si>
  <si>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</si>
  <si>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</si>
  <si>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</si>
  <si>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</si>
  <si>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</si>
  <si>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</si>
  <si>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</si>
  <si>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</si>
  <si>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</si>
  <si>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</si>
  <si>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</si>
  <si>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</si>
  <si>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</si>
  <si>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</si>
  <si>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</si>
  <si>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</si>
  <si>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</si>
  <si>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</si>
  <si>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</si>
  <si>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</si>
  <si>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</si>
  <si>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</si>
  <si>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</si>
  <si>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</si>
  <si>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</si>
  <si>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</si>
  <si>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</si>
  <si>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</si>
  <si>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</si>
  <si>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</si>
  <si>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</si>
  <si>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</si>
  <si>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</si>
  <si>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</si>
  <si>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</si>
  <si>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</si>
  <si>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</si>
  <si>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</si>
  <si>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</si>
  <si>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</si>
  <si>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</si>
  <si>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</si>
  <si>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</si>
  <si>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</si>
  <si>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</si>
  <si>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</si>
  <si>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</si>
  <si>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</si>
  <si>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</si>
  <si>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</si>
  <si>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</si>
  <si>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</si>
  <si>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</si>
  <si>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</si>
  <si>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</si>
  <si>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</si>
  <si>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</si>
  <si>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</si>
  <si>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</si>
  <si>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</si>
  <si>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</si>
  <si>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</si>
  <si>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</si>
  <si>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</si>
  <si>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</si>
  <si>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</si>
  <si>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</si>
  <si>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</si>
  <si>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</si>
  <si>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</si>
  <si>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</si>
  <si>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</si>
  <si>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</si>
  <si>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</si>
  <si>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</si>
  <si>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</si>
  <si>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</si>
  <si>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</si>
  <si>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</si>
  <si>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</si>
  <si>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</si>
  <si>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</si>
  <si>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</si>
  <si>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</si>
  <si>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</si>
  <si>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</si>
  <si>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</si>
  <si>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</si>
  <si>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</si>
  <si>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</si>
  <si>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</si>
  <si>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</si>
  <si>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</si>
  <si>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</si>
  <si>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</si>
  <si>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</si>
  <si>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</si>
  <si>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</si>
  <si>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</si>
  <si>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</si>
  <si>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</si>
  <si>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</si>
  <si>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</si>
  <si>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</si>
  <si>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</si>
  <si>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</si>
  <si>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</si>
  <si>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</si>
  <si>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</si>
  <si>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</si>
  <si>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</si>
  <si>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</si>
  <si>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</si>
  <si>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</si>
  <si>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</si>
  <si>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</si>
  <si>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</si>
  <si>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</si>
  <si>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</si>
  <si>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</si>
  <si>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</si>
  <si>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</si>
  <si>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</si>
  <si>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</si>
  <si>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</si>
  <si>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</si>
  <si>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</si>
  <si>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</si>
  <si>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</si>
  <si>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</si>
  <si>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</si>
  <si>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</si>
  <si>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</si>
  <si>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</si>
  <si>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</si>
  <si>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</si>
  <si>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</si>
  <si>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</si>
  <si>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</si>
  <si>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</si>
  <si>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</si>
  <si>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</si>
  <si>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</si>
  <si>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</si>
  <si>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</si>
  <si>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</si>
  <si>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</si>
  <si>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</si>
  <si>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</si>
  <si>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</si>
  <si>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</si>
  <si>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</si>
  <si>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</si>
  <si>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</si>
  <si>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</si>
  <si>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</si>
  <si>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</si>
  <si>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</si>
  <si>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</si>
  <si>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</si>
  <si>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</si>
  <si>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</si>
  <si>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</si>
  <si>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</si>
  <si>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</si>
  <si>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</si>
  <si>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</si>
  <si>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</si>
  <si>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</si>
  <si>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</si>
  <si>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</si>
  <si>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</si>
  <si>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</si>
  <si>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</si>
  <si>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</si>
  <si>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</si>
  <si>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</si>
  <si>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</si>
  <si>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</si>
  <si>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</si>
  <si>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</si>
  <si>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</si>
  <si>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</si>
  <si>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</si>
  <si>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</si>
  <si>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</si>
  <si>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</si>
  <si>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</si>
  <si>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</si>
  <si>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</si>
  <si>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</si>
  <si>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</si>
  <si>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</si>
  <si>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</si>
  <si>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</si>
  <si>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</si>
  <si>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</si>
  <si>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</si>
  <si>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</si>
  <si>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</si>
  <si>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</si>
  <si>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</si>
  <si>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</si>
  <si>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</si>
  <si>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</si>
  <si>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</si>
  <si>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</si>
  <si>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</si>
  <si>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</si>
  <si>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</si>
  <si>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</si>
  <si>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</si>
  <si>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</si>
  <si>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</si>
  <si>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</si>
  <si>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</si>
  <si>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</si>
  <si>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</si>
  <si>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</si>
  <si>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</si>
  <si>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</si>
  <si>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</si>
  <si>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</si>
  <si>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</si>
  <si>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</si>
  <si>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</si>
  <si>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</si>
  <si>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</si>
  <si>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</si>
  <si>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</si>
  <si>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</si>
  <si>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</si>
  <si>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</si>
  <si>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</si>
  <si>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</si>
  <si>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</si>
  <si>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</si>
  <si>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</si>
  <si>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</si>
  <si>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</si>
  <si>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</si>
  <si>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</si>
  <si>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</si>
  <si>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</si>
  <si>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</si>
  <si>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</si>
  <si>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</si>
  <si>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</si>
  <si>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</si>
  <si>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</si>
  <si>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</si>
  <si>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</si>
  <si>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</si>
  <si>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</si>
  <si>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</si>
  <si>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</si>
  <si>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</si>
  <si>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</si>
  <si>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</si>
  <si>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</si>
  <si>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</si>
  <si>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</si>
  <si>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</si>
  <si>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</si>
  <si>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</si>
  <si>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</si>
  <si>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</si>
  <si>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</si>
  <si>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</si>
  <si>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</si>
  <si>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</si>
  <si>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</si>
  <si>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</si>
  <si>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</si>
  <si>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</si>
  <si>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</si>
  <si>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</si>
  <si>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</si>
  <si>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</si>
  <si>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</si>
  <si>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</si>
  <si>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</si>
  <si>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</si>
  <si>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</si>
  <si>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</si>
  <si>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</si>
  <si>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</si>
  <si>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</si>
  <si>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</si>
  <si>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</si>
  <si>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</si>
  <si>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</si>
  <si>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</si>
  <si>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</si>
  <si>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</si>
  <si>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</si>
  <si>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</si>
  <si>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</si>
  <si>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</si>
  <si>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</si>
  <si>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</si>
  <si>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</si>
  <si>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</si>
  <si>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</si>
  <si>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</si>
  <si>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</si>
  <si>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</si>
  <si>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</si>
  <si>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</si>
  <si>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</si>
  <si>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</si>
  <si>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</si>
  <si>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</si>
  <si>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</si>
  <si>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</si>
  <si>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</si>
  <si>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</si>
  <si>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</si>
  <si>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</si>
  <si>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</si>
  <si>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</si>
  <si>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</si>
  <si>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</si>
  <si>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</si>
  <si>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</si>
  <si>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</si>
  <si>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</si>
  <si>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</si>
  <si>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</si>
  <si>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</si>
  <si>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</si>
  <si>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</si>
  <si>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</si>
  <si>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</si>
  <si>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</si>
  <si>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</si>
  <si>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</si>
  <si>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</si>
  <si>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</si>
  <si>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</si>
  <si>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</si>
  <si>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</si>
  <si>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</si>
  <si>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</si>
  <si>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</si>
  <si>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</si>
  <si>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</si>
  <si>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</si>
  <si>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</si>
  <si>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</si>
  <si>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</si>
  <si>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</si>
  <si>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</si>
  <si>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</si>
  <si>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</si>
  <si>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</si>
  <si>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</si>
  <si>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</si>
  <si>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</si>
  <si>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</si>
  <si>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</si>
  <si>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</si>
  <si>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</si>
  <si>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</si>
  <si>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</si>
  <si>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</si>
  <si>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</si>
  <si>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</si>
  <si>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</si>
  <si>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</si>
  <si>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</si>
  <si>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</si>
  <si>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</si>
  <si>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</si>
  <si>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</si>
  <si>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</si>
  <si>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</si>
  <si>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</si>
  <si>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</si>
  <si>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</si>
  <si>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</si>
  <si>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</si>
  <si>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</si>
  <si>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</si>
  <si>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</si>
  <si>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</si>
  <si>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</si>
  <si>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</si>
  <si>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</si>
  <si>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</si>
  <si>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</si>
  <si>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</si>
  <si>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</si>
  <si>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</si>
  <si>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</si>
  <si>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</si>
  <si>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</si>
  <si>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</si>
  <si>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</si>
  <si>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</si>
  <si>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</si>
  <si>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</si>
  <si>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</si>
  <si>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</si>
  <si>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</si>
  <si>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</si>
  <si>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</si>
  <si>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</si>
  <si>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</si>
  <si>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</si>
  <si>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</si>
  <si>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</si>
  <si>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</si>
  <si>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</si>
  <si>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</si>
  <si>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</si>
  <si>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</si>
  <si>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</si>
  <si>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</si>
  <si>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</si>
  <si>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</si>
  <si>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</si>
  <si>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</si>
  <si>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</si>
  <si>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</si>
  <si>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</si>
  <si>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</si>
  <si>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</si>
  <si>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</si>
  <si>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</si>
  <si>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</si>
  <si>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</si>
  <si>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</si>
  <si>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</si>
  <si>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</si>
  <si>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</si>
  <si>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</si>
  <si>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</si>
  <si>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</si>
  <si>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</si>
  <si>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</si>
  <si>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</si>
  <si>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</si>
  <si>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</si>
  <si>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</si>
  <si>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</si>
  <si>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</si>
  <si>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</si>
  <si>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</si>
  <si>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</si>
  <si>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</si>
  <si>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</si>
  <si>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</si>
  <si>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</si>
  <si>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</si>
  <si>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</si>
  <si>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</si>
  <si>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</si>
  <si>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</si>
  <si>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</si>
  <si>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</si>
  <si>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</si>
  <si>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</si>
  <si>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</si>
  <si>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</si>
  <si>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</si>
  <si>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</si>
  <si>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</si>
  <si>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</si>
  <si>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</si>
  <si>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</si>
  <si>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</si>
  <si>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</si>
  <si>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</si>
  <si>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</si>
  <si>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</si>
  <si>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</si>
  <si>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</si>
  <si>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</si>
  <si>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</si>
  <si>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</si>
  <si>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</si>
  <si>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</si>
  <si>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</si>
  <si>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</si>
  <si>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</si>
  <si>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</si>
  <si>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</si>
  <si>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</si>
  <si>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</si>
  <si>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</si>
  <si>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</si>
  <si>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</si>
  <si>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</si>
  <si>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</si>
  <si>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</si>
  <si>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</si>
  <si>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</si>
  <si>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</si>
  <si>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</si>
  <si>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</si>
  <si>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</si>
  <si>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</si>
  <si>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</si>
  <si>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</si>
  <si>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</si>
  <si>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</si>
  <si>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</si>
  <si>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</si>
  <si>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</si>
  <si>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</si>
  <si>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</si>
  <si>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</si>
  <si>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</si>
  <si>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</si>
  <si>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</si>
  <si>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</si>
  <si>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</si>
  <si>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</si>
  <si>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</si>
  <si>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</si>
  <si>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</si>
  <si>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</si>
  <si>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</si>
  <si>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</si>
  <si>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</si>
  <si>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</si>
  <si>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</si>
  <si>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</si>
  <si>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</si>
  <si>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</si>
  <si>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</si>
  <si>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</si>
  <si>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</si>
  <si>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</si>
  <si>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</si>
  <si>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</si>
  <si>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</si>
  <si>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</si>
  <si>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</si>
  <si>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</si>
  <si>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</si>
  <si>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</si>
  <si>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</si>
  <si>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</si>
  <si>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</si>
  <si>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</si>
  <si>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</si>
  <si>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</si>
  <si>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</si>
  <si>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</si>
  <si>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</si>
  <si>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</si>
  <si>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</si>
  <si>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</si>
  <si>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</si>
  <si>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</si>
  <si>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</si>
  <si>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</si>
  <si>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</si>
  <si>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</si>
  <si>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</si>
  <si>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</si>
  <si>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</si>
  <si>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</si>
  <si>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</si>
  <si>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</si>
  <si>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</si>
  <si>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</si>
  <si>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</si>
  <si>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</si>
  <si>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</si>
  <si>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</si>
  <si>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</si>
  <si>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</si>
  <si>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</si>
  <si>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</si>
  <si>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</si>
  <si>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</si>
  <si>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</si>
  <si>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</si>
  <si>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</si>
  <si>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</si>
  <si>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</si>
  <si>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</si>
  <si>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</si>
  <si>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</si>
  <si>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</si>
  <si>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</si>
  <si>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</si>
  <si>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</si>
  <si>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</si>
  <si>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</si>
  <si>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</si>
  <si>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</si>
  <si>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</si>
  <si>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</si>
  <si>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</si>
  <si>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</si>
  <si>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</si>
  <si>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</si>
  <si>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</si>
  <si>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</si>
  <si>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</si>
  <si>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</si>
  <si>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</si>
  <si>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</si>
  <si>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</si>
  <si>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</si>
  <si>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</si>
  <si>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</si>
  <si>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</si>
  <si>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</si>
  <si>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</si>
  <si>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</si>
  <si>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</si>
  <si>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</si>
  <si>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</si>
  <si>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</si>
  <si>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</si>
  <si>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</si>
  <si>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</si>
  <si>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</si>
  <si>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</si>
  <si>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</si>
  <si>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</si>
  <si>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</si>
  <si>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</si>
  <si>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</si>
  <si>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</si>
  <si>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</si>
  <si>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</si>
  <si>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</si>
  <si>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</si>
  <si>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</si>
  <si>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</si>
  <si>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</si>
  <si>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</si>
  <si>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</si>
  <si>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</si>
  <si>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</si>
  <si>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</si>
  <si>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</si>
  <si>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</si>
  <si>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</si>
  <si>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</si>
  <si>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</si>
  <si>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</si>
  <si>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</si>
  <si>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</si>
  <si>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</si>
  <si>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</si>
  <si>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</si>
  <si>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</si>
  <si>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</si>
  <si>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</si>
  <si>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</si>
  <si>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</si>
  <si>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</si>
  <si>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</si>
  <si>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</si>
  <si>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</si>
  <si>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</si>
  <si>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</si>
  <si>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</si>
  <si>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</si>
  <si>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</si>
  <si>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</si>
  <si>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</si>
  <si>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</si>
  <si>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</si>
  <si>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</si>
  <si>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</si>
  <si>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</si>
  <si>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</si>
  <si>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</si>
  <si>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</si>
  <si>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</si>
  <si>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</si>
  <si>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</si>
  <si>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</si>
  <si>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</si>
  <si>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</si>
  <si>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</si>
  <si>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</si>
  <si>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</si>
  <si>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</si>
  <si>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</si>
  <si>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</si>
  <si>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</si>
  <si>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</si>
  <si>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</si>
  <si>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</si>
  <si>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</si>
  <si>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</si>
  <si>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</si>
  <si>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</si>
  <si>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</si>
  <si>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</si>
  <si>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</si>
  <si>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</si>
  <si>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</si>
  <si>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</si>
  <si>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</si>
  <si>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</si>
  <si>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</si>
  <si>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</si>
  <si>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</si>
  <si>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</si>
  <si>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</si>
  <si>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</si>
  <si>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</si>
  <si>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</si>
  <si>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</si>
  <si>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</si>
  <si>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</si>
  <si>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</si>
  <si>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</si>
  <si>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</si>
  <si>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</si>
  <si>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</si>
  <si>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</si>
  <si>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</si>
  <si>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</si>
  <si>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</si>
  <si>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</si>
  <si>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</si>
  <si>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</si>
  <si>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</si>
  <si>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</si>
  <si>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</si>
  <si>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</si>
  <si>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</si>
  <si>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</si>
  <si>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</si>
  <si>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</si>
  <si>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</si>
  <si>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</si>
  <si>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</si>
  <si>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</si>
  <si>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</si>
  <si>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</si>
  <si>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</si>
  <si>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</si>
  <si>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</si>
  <si>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</si>
  <si>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</si>
  <si>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</si>
  <si>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</si>
  <si>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</si>
  <si>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</si>
  <si>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</si>
  <si>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</si>
  <si>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</si>
  <si>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</si>
  <si>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</si>
  <si>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</si>
  <si>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</si>
  <si>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</si>
  <si>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</si>
  <si>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</si>
  <si>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</si>
  <si>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</si>
  <si>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</si>
  <si>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</si>
  <si>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</si>
  <si>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</si>
  <si>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</si>
  <si>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</si>
  <si>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</si>
  <si>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</si>
  <si>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</si>
  <si>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</si>
  <si>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</si>
  <si>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</si>
  <si>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</si>
  <si>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</si>
  <si>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</si>
  <si>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</si>
  <si>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</si>
  <si>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</si>
  <si>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</si>
  <si>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</si>
  <si>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</si>
  <si>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</si>
  <si>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</si>
  <si>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</si>
  <si>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</si>
  <si>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</si>
  <si>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</si>
  <si>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</si>
  <si>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</si>
  <si>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</si>
  <si>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</si>
  <si>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</si>
  <si>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</si>
  <si>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</si>
  <si>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</si>
  <si>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</si>
  <si>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</si>
  <si>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</si>
  <si>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</si>
  <si>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</si>
  <si>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</si>
  <si>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</si>
  <si>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</si>
  <si>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</si>
  <si>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</si>
  <si>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</si>
  <si>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</si>
  <si>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</si>
  <si>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</si>
  <si>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</si>
  <si>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</si>
  <si>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</si>
  <si>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</si>
  <si>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</si>
  <si>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</si>
  <si>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</si>
  <si>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</si>
  <si>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</si>
  <si>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</si>
  <si>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</si>
  <si>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</si>
  <si>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</si>
  <si>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</si>
  <si>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</si>
  <si>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</si>
  <si>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</si>
  <si>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</si>
  <si>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</si>
  <si>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</si>
  <si>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</si>
  <si>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</si>
  <si>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</si>
  <si>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</si>
  <si>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</si>
  <si>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</si>
  <si>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</si>
  <si>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</si>
  <si>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</si>
  <si>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</si>
  <si>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</si>
  <si>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</si>
  <si>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</si>
  <si>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</si>
  <si>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</si>
  <si>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</si>
  <si>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</si>
  <si>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</si>
  <si>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</si>
  <si>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</si>
  <si>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</si>
  <si>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</si>
  <si>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</si>
  <si>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</si>
  <si>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</si>
  <si>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</si>
  <si>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</si>
  <si>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</si>
  <si>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</si>
  <si>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</si>
  <si>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</si>
  <si>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</si>
  <si>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</si>
  <si>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</si>
  <si>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</si>
  <si>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</si>
  <si>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</si>
  <si>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</si>
  <si>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</si>
  <si>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</si>
  <si>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</si>
  <si>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</si>
  <si>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</si>
  <si>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</si>
  <si>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</si>
  <si>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</si>
  <si>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</si>
  <si>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</si>
  <si>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</si>
  <si>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</si>
  <si>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</si>
  <si>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</si>
  <si>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</si>
  <si>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</si>
  <si>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</si>
  <si>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</si>
  <si>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</si>
  <si>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</si>
  <si>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</si>
  <si>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</si>
  <si>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</si>
  <si>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</si>
  <si>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</si>
  <si>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</si>
  <si>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</si>
  <si>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</si>
  <si>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</si>
  <si>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</si>
  <si>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</si>
  <si>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</si>
  <si>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</si>
  <si>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</si>
  <si>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</si>
  <si>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</si>
  <si>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</si>
  <si>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</si>
  <si>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</si>
  <si>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</si>
  <si>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</si>
  <si>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</si>
  <si>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</si>
  <si>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</si>
  <si>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</si>
  <si>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</si>
  <si>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</si>
  <si>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</si>
  <si>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</si>
  <si>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</si>
  <si>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</si>
  <si>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</si>
  <si>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</si>
  <si>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</si>
  <si>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</si>
  <si>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</si>
  <si>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</si>
  <si>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</si>
  <si>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</si>
  <si>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</si>
  <si>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</si>
  <si>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</si>
  <si>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</si>
  <si>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</si>
  <si>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</si>
  <si>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</si>
  <si>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</si>
  <si>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</si>
  <si>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</si>
  <si>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</si>
  <si>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</si>
  <si>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</si>
  <si>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</si>
  <si>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</si>
  <si>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</si>
  <si>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</si>
  <si>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</si>
  <si>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</si>
  <si>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</si>
  <si>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</si>
  <si>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</si>
  <si>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</si>
  <si>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</si>
  <si>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</si>
  <si>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</si>
  <si>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</si>
  <si>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</si>
  <si>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</si>
  <si>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</si>
  <si>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</si>
  <si>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</si>
  <si>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</si>
  <si>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</si>
  <si>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</si>
  <si>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</si>
  <si>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</si>
  <si>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</si>
  <si>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</si>
  <si>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</si>
  <si>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</si>
  <si>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</si>
  <si>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</si>
  <si>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</si>
  <si>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</si>
  <si>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</si>
  <si>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</si>
  <si>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</si>
  <si>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</si>
  <si>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</si>
  <si>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</si>
  <si>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</si>
  <si>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</si>
  <si>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</si>
  <si>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</si>
  <si>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</si>
  <si>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</si>
  <si>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</si>
  <si>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</si>
  <si>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</si>
  <si>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</si>
  <si>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</si>
  <si>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</si>
  <si>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</si>
  <si>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</si>
  <si>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</si>
  <si>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</si>
  <si>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</si>
  <si>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</si>
  <si>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</si>
  <si>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</si>
  <si>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</si>
  <si>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</si>
  <si>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</si>
  <si>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</si>
  <si>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</si>
  <si>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</si>
  <si>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</si>
  <si>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</si>
  <si>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</si>
  <si>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</si>
  <si>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</si>
  <si>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</si>
  <si>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</si>
  <si>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</si>
  <si>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</si>
  <si>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</si>
  <si>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</si>
  <si>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</si>
  <si>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</si>
  <si>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</si>
  <si>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</si>
  <si>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</si>
  <si>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</si>
  <si>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</si>
  <si>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</si>
  <si>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</si>
  <si>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</si>
  <si>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</si>
  <si>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</si>
  <si>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</si>
  <si>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</si>
  <si>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</si>
  <si>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</si>
  <si>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</si>
  <si>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</si>
  <si>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</si>
  <si>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</si>
  <si>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</si>
  <si>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</si>
  <si>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</si>
  <si>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</si>
  <si>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</si>
  <si>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</si>
  <si>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</si>
  <si>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</si>
  <si>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</si>
  <si>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</si>
  <si>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</si>
  <si>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</si>
  <si>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</si>
  <si>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</si>
  <si>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</si>
  <si>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</si>
  <si>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</si>
  <si>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</si>
  <si>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</si>
  <si>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</si>
  <si>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</si>
  <si>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</si>
  <si>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</si>
  <si>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</si>
  <si>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</si>
  <si>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</si>
  <si>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</si>
  <si>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</si>
  <si>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</si>
  <si>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</si>
  <si>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</si>
  <si>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</si>
  <si>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</si>
  <si>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</si>
  <si>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</si>
  <si>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</si>
  <si>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</si>
  <si>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</si>
  <si>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</si>
  <si>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</si>
  <si>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</si>
  <si>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</si>
  <si>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</si>
  <si>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</si>
  <si>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</si>
  <si>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</si>
  <si>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</si>
  <si>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</si>
  <si>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</si>
  <si>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</si>
  <si>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</si>
  <si>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</si>
  <si>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</si>
  <si>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</si>
  <si>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</si>
  <si>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</si>
  <si>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</si>
  <si>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</si>
  <si>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</si>
  <si>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</si>
  <si>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</si>
  <si>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</si>
  <si>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</si>
  <si>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</si>
  <si>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</si>
  <si>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</si>
  <si>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</si>
  <si>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</si>
  <si>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</si>
  <si>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</si>
  <si>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</si>
  <si>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</si>
  <si>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</si>
  <si>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</si>
  <si>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</si>
  <si>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</si>
  <si>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</si>
  <si>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</si>
  <si>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</si>
  <si>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</si>
  <si>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</si>
  <si>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</si>
  <si>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</si>
  <si>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</si>
  <si>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</si>
  <si>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</si>
  <si>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</si>
  <si>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</si>
  <si>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</si>
  <si>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</si>
  <si>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</si>
  <si>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</si>
  <si>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</si>
  <si>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</si>
  <si>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</si>
  <si>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</si>
  <si>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</si>
  <si>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</si>
  <si>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</si>
  <si>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</si>
  <si>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</si>
  <si>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</si>
  <si>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</si>
  <si>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</si>
  <si>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</si>
  <si>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</si>
  <si>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</si>
  <si>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</si>
  <si>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</si>
  <si>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</si>
  <si>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</si>
  <si>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</si>
  <si>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</si>
  <si>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</si>
  <si>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</si>
  <si>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</si>
  <si>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</si>
  <si>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</si>
  <si>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</si>
  <si>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</si>
  <si>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</si>
  <si>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</si>
  <si>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</si>
  <si>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</si>
  <si>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</si>
  <si>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</si>
  <si>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</si>
  <si>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</si>
  <si>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</si>
  <si>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</si>
  <si>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</si>
  <si>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</si>
  <si>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</si>
  <si>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</si>
  <si>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</si>
  <si>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</si>
  <si>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</si>
  <si>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</si>
  <si>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</si>
  <si>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</si>
  <si>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</si>
  <si>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</si>
  <si>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</si>
  <si>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</si>
  <si>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</si>
  <si>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</si>
  <si>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</si>
  <si>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</si>
  <si>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</si>
  <si>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</si>
  <si>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</si>
  <si>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</si>
  <si>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</si>
  <si>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</si>
  <si>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</si>
  <si>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</si>
  <si>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</si>
  <si>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</si>
  <si>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</si>
  <si>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</si>
  <si>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</si>
  <si>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</si>
  <si>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</si>
  <si>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</si>
  <si>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</si>
  <si>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</si>
  <si>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</si>
  <si>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</si>
  <si>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</si>
  <si>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</si>
  <si>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</si>
  <si>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</si>
  <si>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</si>
  <si>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Абзалқызы Нұрайым</t>
  </si>
  <si>
    <t>Асылхан Санжар</t>
  </si>
  <si>
    <t>Әділетұлы Әлім</t>
  </si>
  <si>
    <t>Бақытжан Жанерке</t>
  </si>
  <si>
    <t>Бауржан Көркем</t>
  </si>
  <si>
    <t>Бекболатұлы Ержігіт</t>
  </si>
  <si>
    <t>Қалжанова Айбибі</t>
  </si>
  <si>
    <t>Жарболқызы Көзайым</t>
  </si>
  <si>
    <t>Қарасайқызы Айзере</t>
  </si>
  <si>
    <t>Маралбекқызы Інжу</t>
  </si>
  <si>
    <t>Мирамбек Ислам</t>
  </si>
  <si>
    <t xml:space="preserve">Нұрсұлтан Зарина </t>
  </si>
  <si>
    <t>Өмірхан Нұрхан</t>
  </si>
  <si>
    <t>Кезең:аралық</t>
  </si>
  <si>
    <t>Сынып:МАД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</si>
</sst>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1"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8" t="s">
        <v>835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9" t="s">
        <v>1380</v>
      </c>
      <c r="DN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87" t="s">
        <v>88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74" t="s">
        <v>115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89" t="s">
        <v>138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</row>
    <row r="5" spans="1:254" ht="1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5" t="s">
        <v>116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117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5" hidden="1" customHeight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5"/>
      <c r="B11" s="85"/>
      <c r="C11" s="78" t="s">
        <v>847</v>
      </c>
      <c r="D11" s="78"/>
      <c r="E11" s="78"/>
      <c r="F11" s="78"/>
      <c r="G11" s="78"/>
      <c r="H11" s="78"/>
      <c r="I11" s="78"/>
      <c r="J11" s="78"/>
      <c r="K11" s="78"/>
      <c r="L11" s="78" t="s">
        <v>850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847</v>
      </c>
      <c r="Y11" s="78"/>
      <c r="Z11" s="78"/>
      <c r="AA11" s="78"/>
      <c r="AB11" s="78"/>
      <c r="AC11" s="78"/>
      <c r="AD11" s="78"/>
      <c r="AE11" s="78"/>
      <c r="AF11" s="78"/>
      <c r="AG11" s="78" t="s">
        <v>850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4" t="s">
        <v>847</v>
      </c>
      <c r="AT11" s="74"/>
      <c r="AU11" s="74"/>
      <c r="AV11" s="74"/>
      <c r="AW11" s="74"/>
      <c r="AX11" s="74"/>
      <c r="AY11" s="74" t="s">
        <v>850</v>
      </c>
      <c r="AZ11" s="74"/>
      <c r="BA11" s="74"/>
      <c r="BB11" s="74"/>
      <c r="BC11" s="74"/>
      <c r="BD11" s="74"/>
      <c r="BE11" s="74"/>
      <c r="BF11" s="74"/>
      <c r="BG11" s="74"/>
      <c r="BH11" s="74" t="s">
        <v>847</v>
      </c>
      <c r="BI11" s="74"/>
      <c r="BJ11" s="74"/>
      <c r="BK11" s="74"/>
      <c r="BL11" s="74"/>
      <c r="BM11" s="74"/>
      <c r="BN11" s="74" t="s">
        <v>850</v>
      </c>
      <c r="BO11" s="74"/>
      <c r="BP11" s="74"/>
      <c r="BQ11" s="74"/>
      <c r="BR11" s="74"/>
      <c r="BS11" s="74"/>
      <c r="BT11" s="74"/>
      <c r="BU11" s="74"/>
      <c r="BV11" s="74"/>
      <c r="BW11" s="74" t="s">
        <v>847</v>
      </c>
      <c r="BX11" s="74"/>
      <c r="BY11" s="74"/>
      <c r="BZ11" s="74"/>
      <c r="CA11" s="74"/>
      <c r="CB11" s="74"/>
      <c r="CC11" s="74" t="s">
        <v>850</v>
      </c>
      <c r="CD11" s="74"/>
      <c r="CE11" s="74"/>
      <c r="CF11" s="74"/>
      <c r="CG11" s="74"/>
      <c r="CH11" s="74"/>
      <c r="CI11" s="74" t="s">
        <v>847</v>
      </c>
      <c r="CJ11" s="74"/>
      <c r="CK11" s="74"/>
      <c r="CL11" s="74"/>
      <c r="CM11" s="74"/>
      <c r="CN11" s="74"/>
      <c r="CO11" s="74"/>
      <c r="CP11" s="74"/>
      <c r="CQ11" s="74"/>
      <c r="CR11" s="74" t="s">
        <v>850</v>
      </c>
      <c r="CS11" s="74"/>
      <c r="CT11" s="74"/>
      <c r="CU11" s="74"/>
      <c r="CV11" s="74"/>
      <c r="CW11" s="74"/>
      <c r="CX11" s="74"/>
      <c r="CY11" s="74"/>
      <c r="CZ11" s="74"/>
      <c r="DA11" s="74" t="s">
        <v>847</v>
      </c>
      <c r="DB11" s="74"/>
      <c r="DC11" s="74"/>
      <c r="DD11" s="74"/>
      <c r="DE11" s="74"/>
      <c r="DF11" s="74"/>
      <c r="DG11" s="74" t="s">
        <v>850</v>
      </c>
      <c r="DH11" s="74"/>
      <c r="DI11" s="74"/>
      <c r="DJ11" s="74"/>
      <c r="DK11" s="74"/>
      <c r="DL11" s="74"/>
      <c r="DM11" s="74"/>
      <c r="DN11" s="74"/>
      <c r="DO11" s="74"/>
    </row>
    <row r="12" spans="1:254" ht="15.6" customHeight="1">
      <c r="A12" s="85"/>
      <c r="B12" s="85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>
      <c r="A13" s="85"/>
      <c r="B13" s="85"/>
      <c r="C13" s="84" t="s">
        <v>844</v>
      </c>
      <c r="D13" s="84"/>
      <c r="E13" s="84"/>
      <c r="F13" s="84" t="s">
        <v>1339</v>
      </c>
      <c r="G13" s="84"/>
      <c r="H13" s="84"/>
      <c r="I13" s="84" t="s">
        <v>29</v>
      </c>
      <c r="J13" s="84"/>
      <c r="K13" s="84"/>
      <c r="L13" s="84" t="s">
        <v>37</v>
      </c>
      <c r="M13" s="84"/>
      <c r="N13" s="84"/>
      <c r="O13" s="84" t="s">
        <v>39</v>
      </c>
      <c r="P13" s="84"/>
      <c r="Q13" s="84"/>
      <c r="R13" s="84" t="s">
        <v>40</v>
      </c>
      <c r="S13" s="84"/>
      <c r="T13" s="84"/>
      <c r="U13" s="84" t="s">
        <v>43</v>
      </c>
      <c r="V13" s="84"/>
      <c r="W13" s="84"/>
      <c r="X13" s="84" t="s">
        <v>851</v>
      </c>
      <c r="Y13" s="84"/>
      <c r="Z13" s="84"/>
      <c r="AA13" s="84" t="s">
        <v>853</v>
      </c>
      <c r="AB13" s="84"/>
      <c r="AC13" s="84"/>
      <c r="AD13" s="84" t="s">
        <v>855</v>
      </c>
      <c r="AE13" s="84"/>
      <c r="AF13" s="84"/>
      <c r="AG13" s="84" t="s">
        <v>857</v>
      </c>
      <c r="AH13" s="84"/>
      <c r="AI13" s="84"/>
      <c r="AJ13" s="84" t="s">
        <v>859</v>
      </c>
      <c r="AK13" s="84"/>
      <c r="AL13" s="84"/>
      <c r="AM13" s="84" t="s">
        <v>863</v>
      </c>
      <c r="AN13" s="84"/>
      <c r="AO13" s="84"/>
      <c r="AP13" s="84" t="s">
        <v>864</v>
      </c>
      <c r="AQ13" s="84"/>
      <c r="AR13" s="84"/>
      <c r="AS13" s="84" t="s">
        <v>866</v>
      </c>
      <c r="AT13" s="84"/>
      <c r="AU13" s="84"/>
      <c r="AV13" s="84" t="s">
        <v>867</v>
      </c>
      <c r="AW13" s="84"/>
      <c r="AX13" s="84"/>
      <c r="AY13" s="84" t="s">
        <v>870</v>
      </c>
      <c r="AZ13" s="84"/>
      <c r="BA13" s="84"/>
      <c r="BB13" s="84" t="s">
        <v>871</v>
      </c>
      <c r="BC13" s="84"/>
      <c r="BD13" s="84"/>
      <c r="BE13" s="84" t="s">
        <v>874</v>
      </c>
      <c r="BF13" s="84"/>
      <c r="BG13" s="84"/>
      <c r="BH13" s="84" t="s">
        <v>875</v>
      </c>
      <c r="BI13" s="84"/>
      <c r="BJ13" s="84"/>
      <c r="BK13" s="84" t="s">
        <v>879</v>
      </c>
      <c r="BL13" s="84"/>
      <c r="BM13" s="84"/>
      <c r="BN13" s="84" t="s">
        <v>878</v>
      </c>
      <c r="BO13" s="84"/>
      <c r="BP13" s="84"/>
      <c r="BQ13" s="84" t="s">
        <v>880</v>
      </c>
      <c r="BR13" s="84"/>
      <c r="BS13" s="84"/>
      <c r="BT13" s="84" t="s">
        <v>881</v>
      </c>
      <c r="BU13" s="84"/>
      <c r="BV13" s="84"/>
      <c r="BW13" s="84" t="s">
        <v>883</v>
      </c>
      <c r="BX13" s="84"/>
      <c r="BY13" s="84"/>
      <c r="BZ13" s="84" t="s">
        <v>885</v>
      </c>
      <c r="CA13" s="84"/>
      <c r="CB13" s="84"/>
      <c r="CC13" s="84" t="s">
        <v>886</v>
      </c>
      <c r="CD13" s="84"/>
      <c r="CE13" s="84"/>
      <c r="CF13" s="84" t="s">
        <v>887</v>
      </c>
      <c r="CG13" s="84"/>
      <c r="CH13" s="84"/>
      <c r="CI13" s="84" t="s">
        <v>889</v>
      </c>
      <c r="CJ13" s="84"/>
      <c r="CK13" s="84"/>
      <c r="CL13" s="84" t="s">
        <v>126</v>
      </c>
      <c r="CM13" s="84"/>
      <c r="CN13" s="84"/>
      <c r="CO13" s="84" t="s">
        <v>128</v>
      </c>
      <c r="CP13" s="84"/>
      <c r="CQ13" s="84"/>
      <c r="CR13" s="84" t="s">
        <v>890</v>
      </c>
      <c r="CS13" s="84"/>
      <c r="CT13" s="84"/>
      <c r="CU13" s="84" t="s">
        <v>133</v>
      </c>
      <c r="CV13" s="84"/>
      <c r="CW13" s="84"/>
      <c r="CX13" s="84" t="s">
        <v>891</v>
      </c>
      <c r="CY13" s="84"/>
      <c r="CZ13" s="84"/>
      <c r="DA13" s="84" t="s">
        <v>892</v>
      </c>
      <c r="DB13" s="84"/>
      <c r="DC13" s="84"/>
      <c r="DD13" s="84" t="s">
        <v>896</v>
      </c>
      <c r="DE13" s="84"/>
      <c r="DF13" s="84"/>
      <c r="DG13" s="84" t="s">
        <v>898</v>
      </c>
      <c r="DH13" s="84"/>
      <c r="DI13" s="84"/>
      <c r="DJ13" s="84" t="s">
        <v>900</v>
      </c>
      <c r="DK13" s="84"/>
      <c r="DL13" s="84"/>
      <c r="DM13" s="84" t="s">
        <v>902</v>
      </c>
      <c r="DN13" s="84"/>
      <c r="DO13" s="84"/>
    </row>
    <row r="14" spans="1:254" ht="111.75" customHeight="1">
      <c r="A14" s="85"/>
      <c r="B14" s="8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0" t="s">
        <v>805</v>
      </c>
      <c r="B40" s="8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2" t="s">
        <v>840</v>
      </c>
      <c r="B41" s="8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4" t="s">
        <v>811</v>
      </c>
      <c r="C43" s="65"/>
      <c r="D43" s="65"/>
      <c r="E43" s="66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7" t="s">
        <v>56</v>
      </c>
      <c r="E48" s="68"/>
      <c r="F48" s="70" t="s">
        <v>3</v>
      </c>
      <c r="G48" s="71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7" t="s">
        <v>116</v>
      </c>
      <c r="E57" s="68"/>
      <c r="F57" s="72" t="s">
        <v>117</v>
      </c>
      <c r="G57" s="73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8" t="s">
        <v>836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"/>
      <c r="P2" s="7"/>
      <c r="Q2" s="7"/>
      <c r="R2" s="7"/>
      <c r="S2" s="7"/>
      <c r="T2" s="7"/>
      <c r="U2" s="7"/>
      <c r="V2" s="7"/>
      <c r="DP2" s="69" t="s">
        <v>1380</v>
      </c>
      <c r="DQ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5" t="s">
        <v>0</v>
      </c>
      <c r="B5" s="8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87" t="s">
        <v>88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 t="s">
        <v>115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9" t="s">
        <v>138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</row>
    <row r="6" spans="1:254" ht="15.75" customHeight="1">
      <c r="A6" s="85"/>
      <c r="B6" s="85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90" t="s">
        <v>89</v>
      </c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5" t="s">
        <v>174</v>
      </c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 t="s">
        <v>186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 t="s">
        <v>117</v>
      </c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5"/>
      <c r="B11" s="85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5"/>
      <c r="B12" s="85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54" ht="59.25" customHeight="1">
      <c r="A13" s="85"/>
      <c r="B13" s="85"/>
      <c r="C13" s="84" t="s">
        <v>905</v>
      </c>
      <c r="D13" s="84"/>
      <c r="E13" s="84"/>
      <c r="F13" s="84" t="s">
        <v>909</v>
      </c>
      <c r="G13" s="84"/>
      <c r="H13" s="84"/>
      <c r="I13" s="84" t="s">
        <v>910</v>
      </c>
      <c r="J13" s="84"/>
      <c r="K13" s="84"/>
      <c r="L13" s="84" t="s">
        <v>911</v>
      </c>
      <c r="M13" s="84"/>
      <c r="N13" s="84"/>
      <c r="O13" s="84" t="s">
        <v>202</v>
      </c>
      <c r="P13" s="84"/>
      <c r="Q13" s="84"/>
      <c r="R13" s="84" t="s">
        <v>204</v>
      </c>
      <c r="S13" s="84"/>
      <c r="T13" s="84"/>
      <c r="U13" s="84" t="s">
        <v>913</v>
      </c>
      <c r="V13" s="84"/>
      <c r="W13" s="84"/>
      <c r="X13" s="84" t="s">
        <v>914</v>
      </c>
      <c r="Y13" s="84"/>
      <c r="Z13" s="84"/>
      <c r="AA13" s="84" t="s">
        <v>915</v>
      </c>
      <c r="AB13" s="84"/>
      <c r="AC13" s="84"/>
      <c r="AD13" s="84" t="s">
        <v>917</v>
      </c>
      <c r="AE13" s="84"/>
      <c r="AF13" s="84"/>
      <c r="AG13" s="84" t="s">
        <v>919</v>
      </c>
      <c r="AH13" s="84"/>
      <c r="AI13" s="84"/>
      <c r="AJ13" s="84" t="s">
        <v>1325</v>
      </c>
      <c r="AK13" s="84"/>
      <c r="AL13" s="84"/>
      <c r="AM13" s="84" t="s">
        <v>924</v>
      </c>
      <c r="AN13" s="84"/>
      <c r="AO13" s="84"/>
      <c r="AP13" s="84" t="s">
        <v>925</v>
      </c>
      <c r="AQ13" s="84"/>
      <c r="AR13" s="84"/>
      <c r="AS13" s="84" t="s">
        <v>926</v>
      </c>
      <c r="AT13" s="84"/>
      <c r="AU13" s="84"/>
      <c r="AV13" s="84" t="s">
        <v>927</v>
      </c>
      <c r="AW13" s="84"/>
      <c r="AX13" s="84"/>
      <c r="AY13" s="84" t="s">
        <v>929</v>
      </c>
      <c r="AZ13" s="84"/>
      <c r="BA13" s="84"/>
      <c r="BB13" s="84" t="s">
        <v>930</v>
      </c>
      <c r="BC13" s="84"/>
      <c r="BD13" s="84"/>
      <c r="BE13" s="84" t="s">
        <v>931</v>
      </c>
      <c r="BF13" s="84"/>
      <c r="BG13" s="84"/>
      <c r="BH13" s="84" t="s">
        <v>932</v>
      </c>
      <c r="BI13" s="84"/>
      <c r="BJ13" s="84"/>
      <c r="BK13" s="84" t="s">
        <v>933</v>
      </c>
      <c r="BL13" s="84"/>
      <c r="BM13" s="84"/>
      <c r="BN13" s="84" t="s">
        <v>935</v>
      </c>
      <c r="BO13" s="84"/>
      <c r="BP13" s="84"/>
      <c r="BQ13" s="84" t="s">
        <v>936</v>
      </c>
      <c r="BR13" s="84"/>
      <c r="BS13" s="84"/>
      <c r="BT13" s="84" t="s">
        <v>938</v>
      </c>
      <c r="BU13" s="84"/>
      <c r="BV13" s="84"/>
      <c r="BW13" s="84" t="s">
        <v>940</v>
      </c>
      <c r="BX13" s="84"/>
      <c r="BY13" s="84"/>
      <c r="BZ13" s="84" t="s">
        <v>941</v>
      </c>
      <c r="CA13" s="84"/>
      <c r="CB13" s="84"/>
      <c r="CC13" s="84" t="s">
        <v>945</v>
      </c>
      <c r="CD13" s="84"/>
      <c r="CE13" s="84"/>
      <c r="CF13" s="84" t="s">
        <v>948</v>
      </c>
      <c r="CG13" s="84"/>
      <c r="CH13" s="84"/>
      <c r="CI13" s="84" t="s">
        <v>949</v>
      </c>
      <c r="CJ13" s="84"/>
      <c r="CK13" s="84"/>
      <c r="CL13" s="84" t="s">
        <v>950</v>
      </c>
      <c r="CM13" s="84"/>
      <c r="CN13" s="84"/>
      <c r="CO13" s="84" t="s">
        <v>951</v>
      </c>
      <c r="CP13" s="84"/>
      <c r="CQ13" s="84"/>
      <c r="CR13" s="84" t="s">
        <v>953</v>
      </c>
      <c r="CS13" s="84"/>
      <c r="CT13" s="84"/>
      <c r="CU13" s="84" t="s">
        <v>954</v>
      </c>
      <c r="CV13" s="84"/>
      <c r="CW13" s="84"/>
      <c r="CX13" s="84" t="s">
        <v>955</v>
      </c>
      <c r="CY13" s="84"/>
      <c r="CZ13" s="84"/>
      <c r="DA13" s="84" t="s">
        <v>956</v>
      </c>
      <c r="DB13" s="84"/>
      <c r="DC13" s="84"/>
      <c r="DD13" s="84" t="s">
        <v>957</v>
      </c>
      <c r="DE13" s="84"/>
      <c r="DF13" s="84"/>
      <c r="DG13" s="84" t="s">
        <v>958</v>
      </c>
      <c r="DH13" s="84"/>
      <c r="DI13" s="84"/>
      <c r="DJ13" s="84" t="s">
        <v>960</v>
      </c>
      <c r="DK13" s="84"/>
      <c r="DL13" s="84"/>
      <c r="DM13" s="84" t="s">
        <v>961</v>
      </c>
      <c r="DN13" s="84"/>
      <c r="DO13" s="84"/>
      <c r="DP13" s="84" t="s">
        <v>962</v>
      </c>
      <c r="DQ13" s="84"/>
      <c r="DR13" s="84"/>
    </row>
    <row r="14" spans="1:254" ht="83.25" customHeight="1">
      <c r="A14" s="85"/>
      <c r="B14" s="85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0" t="s">
        <v>278</v>
      </c>
      <c r="B40" s="8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2" t="s">
        <v>841</v>
      </c>
      <c r="B41" s="8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4" t="s">
        <v>811</v>
      </c>
      <c r="C43" s="65"/>
      <c r="D43" s="65"/>
      <c r="E43" s="66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1" t="s">
        <v>56</v>
      </c>
      <c r="E48" s="92"/>
      <c r="F48" s="93" t="s">
        <v>3</v>
      </c>
      <c r="G48" s="94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89" t="s">
        <v>186</v>
      </c>
      <c r="K57" s="89"/>
      <c r="L57" s="89" t="s">
        <v>117</v>
      </c>
      <c r="M57" s="89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8" t="s">
        <v>837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7"/>
      <c r="S2" s="7"/>
      <c r="T2" s="7"/>
      <c r="U2" s="7"/>
      <c r="V2" s="7"/>
      <c r="FI2" s="69" t="s">
        <v>1380</v>
      </c>
      <c r="FJ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87" t="s">
        <v>88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89" t="s">
        <v>138</v>
      </c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254" ht="15.7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331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332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5" t="s">
        <v>1022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 t="s">
        <v>174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5" t="s">
        <v>117</v>
      </c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5"/>
      <c r="B11" s="85"/>
      <c r="C11" s="79" t="s">
        <v>280</v>
      </c>
      <c r="D11" s="79" t="s">
        <v>5</v>
      </c>
      <c r="E11" s="79" t="s">
        <v>6</v>
      </c>
      <c r="F11" s="79" t="s">
        <v>319</v>
      </c>
      <c r="G11" s="79" t="s">
        <v>7</v>
      </c>
      <c r="H11" s="79" t="s">
        <v>8</v>
      </c>
      <c r="I11" s="79" t="s">
        <v>281</v>
      </c>
      <c r="J11" s="79" t="s">
        <v>9</v>
      </c>
      <c r="K11" s="79" t="s">
        <v>10</v>
      </c>
      <c r="L11" s="79" t="s">
        <v>282</v>
      </c>
      <c r="M11" s="79" t="s">
        <v>9</v>
      </c>
      <c r="N11" s="79" t="s">
        <v>10</v>
      </c>
      <c r="O11" s="79" t="s">
        <v>283</v>
      </c>
      <c r="P11" s="79" t="s">
        <v>11</v>
      </c>
      <c r="Q11" s="79" t="s">
        <v>4</v>
      </c>
      <c r="R11" s="79" t="s">
        <v>284</v>
      </c>
      <c r="S11" s="79"/>
      <c r="T11" s="79"/>
      <c r="U11" s="79" t="s">
        <v>981</v>
      </c>
      <c r="V11" s="79"/>
      <c r="W11" s="79"/>
      <c r="X11" s="79" t="s">
        <v>982</v>
      </c>
      <c r="Y11" s="79"/>
      <c r="Z11" s="79"/>
      <c r="AA11" s="77" t="s">
        <v>983</v>
      </c>
      <c r="AB11" s="77"/>
      <c r="AC11" s="77"/>
      <c r="AD11" s="79" t="s">
        <v>285</v>
      </c>
      <c r="AE11" s="79"/>
      <c r="AF11" s="79"/>
      <c r="AG11" s="79" t="s">
        <v>286</v>
      </c>
      <c r="AH11" s="79"/>
      <c r="AI11" s="79"/>
      <c r="AJ11" s="77" t="s">
        <v>287</v>
      </c>
      <c r="AK11" s="77"/>
      <c r="AL11" s="77"/>
      <c r="AM11" s="79" t="s">
        <v>288</v>
      </c>
      <c r="AN11" s="79"/>
      <c r="AO11" s="79"/>
      <c r="AP11" s="79" t="s">
        <v>289</v>
      </c>
      <c r="AQ11" s="79"/>
      <c r="AR11" s="79"/>
      <c r="AS11" s="79" t="s">
        <v>290</v>
      </c>
      <c r="AT11" s="79"/>
      <c r="AU11" s="79"/>
      <c r="AV11" s="79" t="s">
        <v>291</v>
      </c>
      <c r="AW11" s="79"/>
      <c r="AX11" s="79"/>
      <c r="AY11" s="79" t="s">
        <v>320</v>
      </c>
      <c r="AZ11" s="79"/>
      <c r="BA11" s="79"/>
      <c r="BB11" s="79" t="s">
        <v>292</v>
      </c>
      <c r="BC11" s="79"/>
      <c r="BD11" s="79"/>
      <c r="BE11" s="79" t="s">
        <v>1005</v>
      </c>
      <c r="BF11" s="79"/>
      <c r="BG11" s="79"/>
      <c r="BH11" s="79" t="s">
        <v>293</v>
      </c>
      <c r="BI11" s="79"/>
      <c r="BJ11" s="79"/>
      <c r="BK11" s="77" t="s">
        <v>294</v>
      </c>
      <c r="BL11" s="77"/>
      <c r="BM11" s="77"/>
      <c r="BN11" s="77" t="s">
        <v>321</v>
      </c>
      <c r="BO11" s="77"/>
      <c r="BP11" s="77"/>
      <c r="BQ11" s="77" t="s">
        <v>295</v>
      </c>
      <c r="BR11" s="77"/>
      <c r="BS11" s="77"/>
      <c r="BT11" s="77" t="s">
        <v>296</v>
      </c>
      <c r="BU11" s="77"/>
      <c r="BV11" s="77"/>
      <c r="BW11" s="77" t="s">
        <v>297</v>
      </c>
      <c r="BX11" s="77"/>
      <c r="BY11" s="77"/>
      <c r="BZ11" s="77" t="s">
        <v>298</v>
      </c>
      <c r="CA11" s="77"/>
      <c r="CB11" s="77"/>
      <c r="CC11" s="77" t="s">
        <v>322</v>
      </c>
      <c r="CD11" s="77"/>
      <c r="CE11" s="77"/>
      <c r="CF11" s="77" t="s">
        <v>299</v>
      </c>
      <c r="CG11" s="77"/>
      <c r="CH11" s="77"/>
      <c r="CI11" s="77" t="s">
        <v>300</v>
      </c>
      <c r="CJ11" s="77"/>
      <c r="CK11" s="77"/>
      <c r="CL11" s="77" t="s">
        <v>301</v>
      </c>
      <c r="CM11" s="77"/>
      <c r="CN11" s="77"/>
      <c r="CO11" s="77" t="s">
        <v>302</v>
      </c>
      <c r="CP11" s="77"/>
      <c r="CQ11" s="77"/>
      <c r="CR11" s="77" t="s">
        <v>303</v>
      </c>
      <c r="CS11" s="77"/>
      <c r="CT11" s="77"/>
      <c r="CU11" s="77" t="s">
        <v>304</v>
      </c>
      <c r="CV11" s="77"/>
      <c r="CW11" s="77"/>
      <c r="CX11" s="77" t="s">
        <v>305</v>
      </c>
      <c r="CY11" s="77"/>
      <c r="CZ11" s="77"/>
      <c r="DA11" s="77" t="s">
        <v>306</v>
      </c>
      <c r="DB11" s="77"/>
      <c r="DC11" s="77"/>
      <c r="DD11" s="77" t="s">
        <v>307</v>
      </c>
      <c r="DE11" s="77"/>
      <c r="DF11" s="77"/>
      <c r="DG11" s="77" t="s">
        <v>323</v>
      </c>
      <c r="DH11" s="77"/>
      <c r="DI11" s="77"/>
      <c r="DJ11" s="77" t="s">
        <v>308</v>
      </c>
      <c r="DK11" s="77"/>
      <c r="DL11" s="77"/>
      <c r="DM11" s="77" t="s">
        <v>309</v>
      </c>
      <c r="DN11" s="77"/>
      <c r="DO11" s="77"/>
      <c r="DP11" s="77" t="s">
        <v>310</v>
      </c>
      <c r="DQ11" s="77"/>
      <c r="DR11" s="77"/>
      <c r="DS11" s="77" t="s">
        <v>311</v>
      </c>
      <c r="DT11" s="77"/>
      <c r="DU11" s="77"/>
      <c r="DV11" s="77" t="s">
        <v>312</v>
      </c>
      <c r="DW11" s="77"/>
      <c r="DX11" s="77"/>
      <c r="DY11" s="77" t="s">
        <v>313</v>
      </c>
      <c r="DZ11" s="77"/>
      <c r="EA11" s="77"/>
      <c r="EB11" s="77" t="s">
        <v>314</v>
      </c>
      <c r="EC11" s="77"/>
      <c r="ED11" s="77"/>
      <c r="EE11" s="77" t="s">
        <v>324</v>
      </c>
      <c r="EF11" s="77"/>
      <c r="EG11" s="77"/>
      <c r="EH11" s="77" t="s">
        <v>325</v>
      </c>
      <c r="EI11" s="77"/>
      <c r="EJ11" s="77"/>
      <c r="EK11" s="77" t="s">
        <v>326</v>
      </c>
      <c r="EL11" s="77"/>
      <c r="EM11" s="77"/>
      <c r="EN11" s="77" t="s">
        <v>327</v>
      </c>
      <c r="EO11" s="77"/>
      <c r="EP11" s="77"/>
      <c r="EQ11" s="77" t="s">
        <v>328</v>
      </c>
      <c r="ER11" s="77"/>
      <c r="ES11" s="77"/>
      <c r="ET11" s="77" t="s">
        <v>329</v>
      </c>
      <c r="EU11" s="77"/>
      <c r="EV11" s="77"/>
      <c r="EW11" s="77" t="s">
        <v>315</v>
      </c>
      <c r="EX11" s="77"/>
      <c r="EY11" s="77"/>
      <c r="EZ11" s="77" t="s">
        <v>330</v>
      </c>
      <c r="FA11" s="77"/>
      <c r="FB11" s="77"/>
      <c r="FC11" s="77" t="s">
        <v>316</v>
      </c>
      <c r="FD11" s="77"/>
      <c r="FE11" s="77"/>
      <c r="FF11" s="77" t="s">
        <v>317</v>
      </c>
      <c r="FG11" s="77"/>
      <c r="FH11" s="77"/>
      <c r="FI11" s="77" t="s">
        <v>318</v>
      </c>
      <c r="FJ11" s="77"/>
      <c r="FK11" s="77"/>
    </row>
    <row r="12" spans="1:254" ht="79.5" customHeight="1">
      <c r="A12" s="85"/>
      <c r="B12" s="85"/>
      <c r="C12" s="84" t="s">
        <v>963</v>
      </c>
      <c r="D12" s="84"/>
      <c r="E12" s="84"/>
      <c r="F12" s="84" t="s">
        <v>967</v>
      </c>
      <c r="G12" s="84"/>
      <c r="H12" s="84"/>
      <c r="I12" s="84" t="s">
        <v>971</v>
      </c>
      <c r="J12" s="84"/>
      <c r="K12" s="84"/>
      <c r="L12" s="84" t="s">
        <v>975</v>
      </c>
      <c r="M12" s="84"/>
      <c r="N12" s="84"/>
      <c r="O12" s="84" t="s">
        <v>977</v>
      </c>
      <c r="P12" s="84"/>
      <c r="Q12" s="84"/>
      <c r="R12" s="84" t="s">
        <v>980</v>
      </c>
      <c r="S12" s="84"/>
      <c r="T12" s="84"/>
      <c r="U12" s="84" t="s">
        <v>338</v>
      </c>
      <c r="V12" s="84"/>
      <c r="W12" s="84"/>
      <c r="X12" s="84" t="s">
        <v>341</v>
      </c>
      <c r="Y12" s="84"/>
      <c r="Z12" s="84"/>
      <c r="AA12" s="84" t="s">
        <v>984</v>
      </c>
      <c r="AB12" s="84"/>
      <c r="AC12" s="84"/>
      <c r="AD12" s="84" t="s">
        <v>988</v>
      </c>
      <c r="AE12" s="84"/>
      <c r="AF12" s="84"/>
      <c r="AG12" s="84" t="s">
        <v>989</v>
      </c>
      <c r="AH12" s="84"/>
      <c r="AI12" s="84"/>
      <c r="AJ12" s="84" t="s">
        <v>993</v>
      </c>
      <c r="AK12" s="84"/>
      <c r="AL12" s="84"/>
      <c r="AM12" s="84" t="s">
        <v>997</v>
      </c>
      <c r="AN12" s="84"/>
      <c r="AO12" s="84"/>
      <c r="AP12" s="84" t="s">
        <v>1001</v>
      </c>
      <c r="AQ12" s="84"/>
      <c r="AR12" s="84"/>
      <c r="AS12" s="84" t="s">
        <v>1002</v>
      </c>
      <c r="AT12" s="84"/>
      <c r="AU12" s="84"/>
      <c r="AV12" s="84" t="s">
        <v>1006</v>
      </c>
      <c r="AW12" s="84"/>
      <c r="AX12" s="84"/>
      <c r="AY12" s="84" t="s">
        <v>1007</v>
      </c>
      <c r="AZ12" s="84"/>
      <c r="BA12" s="84"/>
      <c r="BB12" s="84" t="s">
        <v>1008</v>
      </c>
      <c r="BC12" s="84"/>
      <c r="BD12" s="84"/>
      <c r="BE12" s="84" t="s">
        <v>1009</v>
      </c>
      <c r="BF12" s="84"/>
      <c r="BG12" s="84"/>
      <c r="BH12" s="84" t="s">
        <v>1010</v>
      </c>
      <c r="BI12" s="84"/>
      <c r="BJ12" s="84"/>
      <c r="BK12" s="84" t="s">
        <v>357</v>
      </c>
      <c r="BL12" s="84"/>
      <c r="BM12" s="84"/>
      <c r="BN12" s="84" t="s">
        <v>359</v>
      </c>
      <c r="BO12" s="84"/>
      <c r="BP12" s="84"/>
      <c r="BQ12" s="84" t="s">
        <v>1014</v>
      </c>
      <c r="BR12" s="84"/>
      <c r="BS12" s="84"/>
      <c r="BT12" s="84" t="s">
        <v>1015</v>
      </c>
      <c r="BU12" s="84"/>
      <c r="BV12" s="84"/>
      <c r="BW12" s="84" t="s">
        <v>1016</v>
      </c>
      <c r="BX12" s="84"/>
      <c r="BY12" s="84"/>
      <c r="BZ12" s="84" t="s">
        <v>1017</v>
      </c>
      <c r="CA12" s="84"/>
      <c r="CB12" s="84"/>
      <c r="CC12" s="84" t="s">
        <v>369</v>
      </c>
      <c r="CD12" s="84"/>
      <c r="CE12" s="84"/>
      <c r="CF12" s="104" t="s">
        <v>372</v>
      </c>
      <c r="CG12" s="104"/>
      <c r="CH12" s="104"/>
      <c r="CI12" s="84" t="s">
        <v>376</v>
      </c>
      <c r="CJ12" s="84"/>
      <c r="CK12" s="84"/>
      <c r="CL12" s="84" t="s">
        <v>1328</v>
      </c>
      <c r="CM12" s="84"/>
      <c r="CN12" s="84"/>
      <c r="CO12" s="84" t="s">
        <v>382</v>
      </c>
      <c r="CP12" s="84"/>
      <c r="CQ12" s="84"/>
      <c r="CR12" s="104" t="s">
        <v>385</v>
      </c>
      <c r="CS12" s="104"/>
      <c r="CT12" s="104"/>
      <c r="CU12" s="84" t="s">
        <v>388</v>
      </c>
      <c r="CV12" s="84"/>
      <c r="CW12" s="84"/>
      <c r="CX12" s="84" t="s">
        <v>390</v>
      </c>
      <c r="CY12" s="84"/>
      <c r="CZ12" s="84"/>
      <c r="DA12" s="84" t="s">
        <v>394</v>
      </c>
      <c r="DB12" s="84"/>
      <c r="DC12" s="84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1026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1035</v>
      </c>
      <c r="EO12" s="104"/>
      <c r="EP12" s="104"/>
      <c r="EQ12" s="104" t="s">
        <v>1037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1041</v>
      </c>
      <c r="FA12" s="104"/>
      <c r="FB12" s="104"/>
      <c r="FC12" s="104" t="s">
        <v>1045</v>
      </c>
      <c r="FD12" s="104"/>
      <c r="FE12" s="104"/>
      <c r="FF12" s="104" t="s">
        <v>1047</v>
      </c>
      <c r="FG12" s="104"/>
      <c r="FH12" s="104"/>
      <c r="FI12" s="104" t="s">
        <v>1051</v>
      </c>
      <c r="FJ12" s="104"/>
      <c r="FK12" s="104"/>
    </row>
    <row r="13" spans="1:254" ht="180.75">
      <c r="A13" s="85"/>
      <c r="B13" s="85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2" t="s">
        <v>840</v>
      </c>
      <c r="B40" s="8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4" t="s">
        <v>811</v>
      </c>
      <c r="C42" s="65"/>
      <c r="D42" s="65"/>
      <c r="E42" s="66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89" t="s">
        <v>186</v>
      </c>
      <c r="K56" s="89"/>
      <c r="L56" s="89" t="s">
        <v>117</v>
      </c>
      <c r="M56" s="89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8" t="s">
        <v>838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7"/>
      <c r="V2" s="7"/>
      <c r="W2" s="7"/>
      <c r="X2" s="7"/>
      <c r="Y2" s="7"/>
      <c r="Z2" s="7"/>
      <c r="AA2" s="7"/>
      <c r="AB2" s="7"/>
      <c r="GP2" s="69" t="s">
        <v>1380</v>
      </c>
      <c r="GQ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7" t="s">
        <v>88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89" t="s">
        <v>138</v>
      </c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</row>
    <row r="5" spans="1:254" ht="13.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331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332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5" t="s">
        <v>116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174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 t="s">
        <v>174</v>
      </c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 t="s">
        <v>117</v>
      </c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75" hidden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5"/>
      <c r="B11" s="85"/>
      <c r="C11" s="79" t="s">
        <v>436</v>
      </c>
      <c r="D11" s="79" t="s">
        <v>5</v>
      </c>
      <c r="E11" s="79" t="s">
        <v>6</v>
      </c>
      <c r="F11" s="79" t="s">
        <v>437</v>
      </c>
      <c r="G11" s="79" t="s">
        <v>7</v>
      </c>
      <c r="H11" s="79" t="s">
        <v>8</v>
      </c>
      <c r="I11" s="79" t="s">
        <v>493</v>
      </c>
      <c r="J11" s="79" t="s">
        <v>9</v>
      </c>
      <c r="K11" s="79" t="s">
        <v>10</v>
      </c>
      <c r="L11" s="79" t="s">
        <v>438</v>
      </c>
      <c r="M11" s="79" t="s">
        <v>9</v>
      </c>
      <c r="N11" s="79" t="s">
        <v>10</v>
      </c>
      <c r="O11" s="79" t="s">
        <v>439</v>
      </c>
      <c r="P11" s="79" t="s">
        <v>11</v>
      </c>
      <c r="Q11" s="79" t="s">
        <v>4</v>
      </c>
      <c r="R11" s="79" t="s">
        <v>440</v>
      </c>
      <c r="S11" s="79" t="s">
        <v>6</v>
      </c>
      <c r="T11" s="79" t="s">
        <v>12</v>
      </c>
      <c r="U11" s="79" t="s">
        <v>441</v>
      </c>
      <c r="V11" s="79"/>
      <c r="W11" s="79"/>
      <c r="X11" s="79" t="s">
        <v>442</v>
      </c>
      <c r="Y11" s="79"/>
      <c r="Z11" s="79"/>
      <c r="AA11" s="79" t="s">
        <v>494</v>
      </c>
      <c r="AB11" s="79"/>
      <c r="AC11" s="79"/>
      <c r="AD11" s="79" t="s">
        <v>443</v>
      </c>
      <c r="AE11" s="79"/>
      <c r="AF11" s="79"/>
      <c r="AG11" s="79" t="s">
        <v>444</v>
      </c>
      <c r="AH11" s="79"/>
      <c r="AI11" s="79"/>
      <c r="AJ11" s="79" t="s">
        <v>445</v>
      </c>
      <c r="AK11" s="79"/>
      <c r="AL11" s="79"/>
      <c r="AM11" s="77" t="s">
        <v>446</v>
      </c>
      <c r="AN11" s="77"/>
      <c r="AO11" s="77"/>
      <c r="AP11" s="79" t="s">
        <v>447</v>
      </c>
      <c r="AQ11" s="79"/>
      <c r="AR11" s="79"/>
      <c r="AS11" s="79" t="s">
        <v>448</v>
      </c>
      <c r="AT11" s="79"/>
      <c r="AU11" s="79"/>
      <c r="AV11" s="79" t="s">
        <v>449</v>
      </c>
      <c r="AW11" s="79"/>
      <c r="AX11" s="79"/>
      <c r="AY11" s="79" t="s">
        <v>450</v>
      </c>
      <c r="AZ11" s="79"/>
      <c r="BA11" s="79"/>
      <c r="BB11" s="79" t="s">
        <v>451</v>
      </c>
      <c r="BC11" s="79"/>
      <c r="BD11" s="79"/>
      <c r="BE11" s="77" t="s">
        <v>495</v>
      </c>
      <c r="BF11" s="77"/>
      <c r="BG11" s="77"/>
      <c r="BH11" s="77" t="s">
        <v>452</v>
      </c>
      <c r="BI11" s="77"/>
      <c r="BJ11" s="77"/>
      <c r="BK11" s="79" t="s">
        <v>453</v>
      </c>
      <c r="BL11" s="79"/>
      <c r="BM11" s="79"/>
      <c r="BN11" s="79" t="s">
        <v>454</v>
      </c>
      <c r="BO11" s="79"/>
      <c r="BP11" s="79"/>
      <c r="BQ11" s="77" t="s">
        <v>455</v>
      </c>
      <c r="BR11" s="77"/>
      <c r="BS11" s="77"/>
      <c r="BT11" s="79" t="s">
        <v>456</v>
      </c>
      <c r="BU11" s="79"/>
      <c r="BV11" s="79"/>
      <c r="BW11" s="77" t="s">
        <v>457</v>
      </c>
      <c r="BX11" s="77"/>
      <c r="BY11" s="77"/>
      <c r="BZ11" s="77" t="s">
        <v>458</v>
      </c>
      <c r="CA11" s="77"/>
      <c r="CB11" s="77"/>
      <c r="CC11" s="77" t="s">
        <v>496</v>
      </c>
      <c r="CD11" s="77"/>
      <c r="CE11" s="77"/>
      <c r="CF11" s="77" t="s">
        <v>459</v>
      </c>
      <c r="CG11" s="77"/>
      <c r="CH11" s="77"/>
      <c r="CI11" s="77" t="s">
        <v>460</v>
      </c>
      <c r="CJ11" s="77"/>
      <c r="CK11" s="77"/>
      <c r="CL11" s="77" t="s">
        <v>461</v>
      </c>
      <c r="CM11" s="77"/>
      <c r="CN11" s="77"/>
      <c r="CO11" s="77" t="s">
        <v>462</v>
      </c>
      <c r="CP11" s="77"/>
      <c r="CQ11" s="77"/>
      <c r="CR11" s="77" t="s">
        <v>463</v>
      </c>
      <c r="CS11" s="77"/>
      <c r="CT11" s="77"/>
      <c r="CU11" s="77" t="s">
        <v>497</v>
      </c>
      <c r="CV11" s="77"/>
      <c r="CW11" s="77"/>
      <c r="CX11" s="77" t="s">
        <v>464</v>
      </c>
      <c r="CY11" s="77"/>
      <c r="CZ11" s="77"/>
      <c r="DA11" s="77" t="s">
        <v>465</v>
      </c>
      <c r="DB11" s="77"/>
      <c r="DC11" s="77"/>
      <c r="DD11" s="77" t="s">
        <v>466</v>
      </c>
      <c r="DE11" s="77"/>
      <c r="DF11" s="77"/>
      <c r="DG11" s="77" t="s">
        <v>467</v>
      </c>
      <c r="DH11" s="77"/>
      <c r="DI11" s="77"/>
      <c r="DJ11" s="77" t="s">
        <v>468</v>
      </c>
      <c r="DK11" s="77"/>
      <c r="DL11" s="77"/>
      <c r="DM11" s="77" t="s">
        <v>469</v>
      </c>
      <c r="DN11" s="77"/>
      <c r="DO11" s="77"/>
      <c r="DP11" s="77" t="s">
        <v>470</v>
      </c>
      <c r="DQ11" s="77"/>
      <c r="DR11" s="77"/>
      <c r="DS11" s="77" t="s">
        <v>471</v>
      </c>
      <c r="DT11" s="77"/>
      <c r="DU11" s="77"/>
      <c r="DV11" s="77" t="s">
        <v>472</v>
      </c>
      <c r="DW11" s="77"/>
      <c r="DX11" s="77"/>
      <c r="DY11" s="77" t="s">
        <v>498</v>
      </c>
      <c r="DZ11" s="77"/>
      <c r="EA11" s="77"/>
      <c r="EB11" s="77" t="s">
        <v>473</v>
      </c>
      <c r="EC11" s="77"/>
      <c r="ED11" s="77"/>
      <c r="EE11" s="77" t="s">
        <v>474</v>
      </c>
      <c r="EF11" s="77"/>
      <c r="EG11" s="77"/>
      <c r="EH11" s="77" t="s">
        <v>475</v>
      </c>
      <c r="EI11" s="77"/>
      <c r="EJ11" s="77"/>
      <c r="EK11" s="77" t="s">
        <v>476</v>
      </c>
      <c r="EL11" s="77"/>
      <c r="EM11" s="77"/>
      <c r="EN11" s="77" t="s">
        <v>477</v>
      </c>
      <c r="EO11" s="77"/>
      <c r="EP11" s="77"/>
      <c r="EQ11" s="77" t="s">
        <v>478</v>
      </c>
      <c r="ER11" s="77"/>
      <c r="ES11" s="77"/>
      <c r="ET11" s="77" t="s">
        <v>479</v>
      </c>
      <c r="EU11" s="77"/>
      <c r="EV11" s="77"/>
      <c r="EW11" s="77" t="s">
        <v>480</v>
      </c>
      <c r="EX11" s="77"/>
      <c r="EY11" s="77"/>
      <c r="EZ11" s="77" t="s">
        <v>481</v>
      </c>
      <c r="FA11" s="77"/>
      <c r="FB11" s="77"/>
      <c r="FC11" s="77" t="s">
        <v>499</v>
      </c>
      <c r="FD11" s="77"/>
      <c r="FE11" s="77"/>
      <c r="FF11" s="77" t="s">
        <v>482</v>
      </c>
      <c r="FG11" s="77"/>
      <c r="FH11" s="77"/>
      <c r="FI11" s="77" t="s">
        <v>483</v>
      </c>
      <c r="FJ11" s="77"/>
      <c r="FK11" s="77"/>
      <c r="FL11" s="77" t="s">
        <v>484</v>
      </c>
      <c r="FM11" s="77"/>
      <c r="FN11" s="77"/>
      <c r="FO11" s="77" t="s">
        <v>485</v>
      </c>
      <c r="FP11" s="77"/>
      <c r="FQ11" s="77"/>
      <c r="FR11" s="77" t="s">
        <v>486</v>
      </c>
      <c r="FS11" s="77"/>
      <c r="FT11" s="77"/>
      <c r="FU11" s="77" t="s">
        <v>487</v>
      </c>
      <c r="FV11" s="77"/>
      <c r="FW11" s="77"/>
      <c r="FX11" s="77" t="s">
        <v>500</v>
      </c>
      <c r="FY11" s="77"/>
      <c r="FZ11" s="77"/>
      <c r="GA11" s="77" t="s">
        <v>488</v>
      </c>
      <c r="GB11" s="77"/>
      <c r="GC11" s="77"/>
      <c r="GD11" s="77" t="s">
        <v>489</v>
      </c>
      <c r="GE11" s="77"/>
      <c r="GF11" s="77"/>
      <c r="GG11" s="77" t="s">
        <v>501</v>
      </c>
      <c r="GH11" s="77"/>
      <c r="GI11" s="77"/>
      <c r="GJ11" s="77" t="s">
        <v>490</v>
      </c>
      <c r="GK11" s="77"/>
      <c r="GL11" s="77"/>
      <c r="GM11" s="77" t="s">
        <v>491</v>
      </c>
      <c r="GN11" s="77"/>
      <c r="GO11" s="77"/>
      <c r="GP11" s="77" t="s">
        <v>492</v>
      </c>
      <c r="GQ11" s="77"/>
      <c r="GR11" s="77"/>
    </row>
    <row r="12" spans="1:254" ht="85.5" customHeight="1">
      <c r="A12" s="85"/>
      <c r="B12" s="85"/>
      <c r="C12" s="84" t="s">
        <v>1055</v>
      </c>
      <c r="D12" s="84"/>
      <c r="E12" s="84"/>
      <c r="F12" s="84" t="s">
        <v>1058</v>
      </c>
      <c r="G12" s="84"/>
      <c r="H12" s="84"/>
      <c r="I12" s="84" t="s">
        <v>1061</v>
      </c>
      <c r="J12" s="84"/>
      <c r="K12" s="84"/>
      <c r="L12" s="84" t="s">
        <v>538</v>
      </c>
      <c r="M12" s="84"/>
      <c r="N12" s="84"/>
      <c r="O12" s="84" t="s">
        <v>1064</v>
      </c>
      <c r="P12" s="84"/>
      <c r="Q12" s="84"/>
      <c r="R12" s="84" t="s">
        <v>1067</v>
      </c>
      <c r="S12" s="84"/>
      <c r="T12" s="84"/>
      <c r="U12" s="84" t="s">
        <v>1071</v>
      </c>
      <c r="V12" s="84"/>
      <c r="W12" s="84"/>
      <c r="X12" s="84" t="s">
        <v>539</v>
      </c>
      <c r="Y12" s="84"/>
      <c r="Z12" s="84"/>
      <c r="AA12" s="84" t="s">
        <v>540</v>
      </c>
      <c r="AB12" s="84"/>
      <c r="AC12" s="84"/>
      <c r="AD12" s="84" t="s">
        <v>541</v>
      </c>
      <c r="AE12" s="84"/>
      <c r="AF12" s="84"/>
      <c r="AG12" s="84" t="s">
        <v>1076</v>
      </c>
      <c r="AH12" s="84"/>
      <c r="AI12" s="84"/>
      <c r="AJ12" s="84" t="s">
        <v>542</v>
      </c>
      <c r="AK12" s="84"/>
      <c r="AL12" s="84"/>
      <c r="AM12" s="84" t="s">
        <v>543</v>
      </c>
      <c r="AN12" s="84"/>
      <c r="AO12" s="84"/>
      <c r="AP12" s="84" t="s">
        <v>544</v>
      </c>
      <c r="AQ12" s="84"/>
      <c r="AR12" s="84"/>
      <c r="AS12" s="84" t="s">
        <v>1079</v>
      </c>
      <c r="AT12" s="84"/>
      <c r="AU12" s="84"/>
      <c r="AV12" s="84" t="s">
        <v>1329</v>
      </c>
      <c r="AW12" s="84"/>
      <c r="AX12" s="84"/>
      <c r="AY12" s="84" t="s">
        <v>545</v>
      </c>
      <c r="AZ12" s="84"/>
      <c r="BA12" s="84"/>
      <c r="BB12" s="84" t="s">
        <v>529</v>
      </c>
      <c r="BC12" s="84"/>
      <c r="BD12" s="84"/>
      <c r="BE12" s="84" t="s">
        <v>546</v>
      </c>
      <c r="BF12" s="84"/>
      <c r="BG12" s="84"/>
      <c r="BH12" s="84" t="s">
        <v>1085</v>
      </c>
      <c r="BI12" s="84"/>
      <c r="BJ12" s="84"/>
      <c r="BK12" s="84" t="s">
        <v>547</v>
      </c>
      <c r="BL12" s="84"/>
      <c r="BM12" s="84"/>
      <c r="BN12" s="84" t="s">
        <v>548</v>
      </c>
      <c r="BO12" s="84"/>
      <c r="BP12" s="84"/>
      <c r="BQ12" s="84" t="s">
        <v>549</v>
      </c>
      <c r="BR12" s="84"/>
      <c r="BS12" s="84"/>
      <c r="BT12" s="84" t="s">
        <v>550</v>
      </c>
      <c r="BU12" s="84"/>
      <c r="BV12" s="84"/>
      <c r="BW12" s="84" t="s">
        <v>1092</v>
      </c>
      <c r="BX12" s="84"/>
      <c r="BY12" s="84"/>
      <c r="BZ12" s="84" t="s">
        <v>557</v>
      </c>
      <c r="CA12" s="84"/>
      <c r="CB12" s="84"/>
      <c r="CC12" s="84" t="s">
        <v>1096</v>
      </c>
      <c r="CD12" s="84"/>
      <c r="CE12" s="84"/>
      <c r="CF12" s="84" t="s">
        <v>558</v>
      </c>
      <c r="CG12" s="84"/>
      <c r="CH12" s="84"/>
      <c r="CI12" s="84" t="s">
        <v>559</v>
      </c>
      <c r="CJ12" s="84"/>
      <c r="CK12" s="84"/>
      <c r="CL12" s="84" t="s">
        <v>560</v>
      </c>
      <c r="CM12" s="84"/>
      <c r="CN12" s="84"/>
      <c r="CO12" s="84" t="s">
        <v>602</v>
      </c>
      <c r="CP12" s="84"/>
      <c r="CQ12" s="84"/>
      <c r="CR12" s="84" t="s">
        <v>599</v>
      </c>
      <c r="CS12" s="84"/>
      <c r="CT12" s="84"/>
      <c r="CU12" s="84" t="s">
        <v>603</v>
      </c>
      <c r="CV12" s="84"/>
      <c r="CW12" s="84"/>
      <c r="CX12" s="84" t="s">
        <v>600</v>
      </c>
      <c r="CY12" s="84"/>
      <c r="CZ12" s="84"/>
      <c r="DA12" s="84" t="s">
        <v>601</v>
      </c>
      <c r="DB12" s="84"/>
      <c r="DC12" s="84"/>
      <c r="DD12" s="84" t="s">
        <v>1108</v>
      </c>
      <c r="DE12" s="84"/>
      <c r="DF12" s="84"/>
      <c r="DG12" s="84" t="s">
        <v>1111</v>
      </c>
      <c r="DH12" s="84"/>
      <c r="DI12" s="84"/>
      <c r="DJ12" s="84" t="s">
        <v>604</v>
      </c>
      <c r="DK12" s="84"/>
      <c r="DL12" s="84"/>
      <c r="DM12" s="84" t="s">
        <v>1115</v>
      </c>
      <c r="DN12" s="84"/>
      <c r="DO12" s="84"/>
      <c r="DP12" s="84" t="s">
        <v>605</v>
      </c>
      <c r="DQ12" s="84"/>
      <c r="DR12" s="84"/>
      <c r="DS12" s="84" t="s">
        <v>606</v>
      </c>
      <c r="DT12" s="84"/>
      <c r="DU12" s="84"/>
      <c r="DV12" s="84" t="s">
        <v>1123</v>
      </c>
      <c r="DW12" s="84"/>
      <c r="DX12" s="84"/>
      <c r="DY12" s="84" t="s">
        <v>607</v>
      </c>
      <c r="DZ12" s="84"/>
      <c r="EA12" s="84"/>
      <c r="EB12" s="84" t="s">
        <v>608</v>
      </c>
      <c r="EC12" s="84"/>
      <c r="ED12" s="84"/>
      <c r="EE12" s="84" t="s">
        <v>609</v>
      </c>
      <c r="EF12" s="84"/>
      <c r="EG12" s="84"/>
      <c r="EH12" s="84" t="s">
        <v>610</v>
      </c>
      <c r="EI12" s="84"/>
      <c r="EJ12" s="84"/>
      <c r="EK12" s="104" t="s">
        <v>611</v>
      </c>
      <c r="EL12" s="104"/>
      <c r="EM12" s="104"/>
      <c r="EN12" s="84" t="s">
        <v>1134</v>
      </c>
      <c r="EO12" s="84"/>
      <c r="EP12" s="84"/>
      <c r="EQ12" s="84" t="s">
        <v>612</v>
      </c>
      <c r="ER12" s="84"/>
      <c r="ES12" s="84"/>
      <c r="ET12" s="84" t="s">
        <v>613</v>
      </c>
      <c r="EU12" s="84"/>
      <c r="EV12" s="84"/>
      <c r="EW12" s="84" t="s">
        <v>1140</v>
      </c>
      <c r="EX12" s="84"/>
      <c r="EY12" s="84"/>
      <c r="EZ12" s="84" t="s">
        <v>615</v>
      </c>
      <c r="FA12" s="84"/>
      <c r="FB12" s="84"/>
      <c r="FC12" s="84" t="s">
        <v>616</v>
      </c>
      <c r="FD12" s="84"/>
      <c r="FE12" s="84"/>
      <c r="FF12" s="84" t="s">
        <v>614</v>
      </c>
      <c r="FG12" s="84"/>
      <c r="FH12" s="84"/>
      <c r="FI12" s="84" t="s">
        <v>1145</v>
      </c>
      <c r="FJ12" s="84"/>
      <c r="FK12" s="84"/>
      <c r="FL12" s="84" t="s">
        <v>617</v>
      </c>
      <c r="FM12" s="84"/>
      <c r="FN12" s="84"/>
      <c r="FO12" s="84" t="s">
        <v>1149</v>
      </c>
      <c r="FP12" s="84"/>
      <c r="FQ12" s="84"/>
      <c r="FR12" s="84" t="s">
        <v>619</v>
      </c>
      <c r="FS12" s="84"/>
      <c r="FT12" s="84"/>
      <c r="FU12" s="104" t="s">
        <v>1332</v>
      </c>
      <c r="FV12" s="104"/>
      <c r="FW12" s="104"/>
      <c r="FX12" s="84" t="s">
        <v>1333</v>
      </c>
      <c r="FY12" s="84"/>
      <c r="FZ12" s="84"/>
      <c r="GA12" s="84" t="s">
        <v>623</v>
      </c>
      <c r="GB12" s="84"/>
      <c r="GC12" s="84"/>
      <c r="GD12" s="84" t="s">
        <v>1155</v>
      </c>
      <c r="GE12" s="84"/>
      <c r="GF12" s="84"/>
      <c r="GG12" s="84" t="s">
        <v>626</v>
      </c>
      <c r="GH12" s="84"/>
      <c r="GI12" s="84"/>
      <c r="GJ12" s="84" t="s">
        <v>1161</v>
      </c>
      <c r="GK12" s="84"/>
      <c r="GL12" s="84"/>
      <c r="GM12" s="84" t="s">
        <v>1165</v>
      </c>
      <c r="GN12" s="84"/>
      <c r="GO12" s="84"/>
      <c r="GP12" s="84" t="s">
        <v>1334</v>
      </c>
      <c r="GQ12" s="84"/>
      <c r="GR12" s="84"/>
    </row>
    <row r="13" spans="1:254" ht="93.75" customHeight="1">
      <c r="A13" s="85"/>
      <c r="B13" s="85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2" t="s">
        <v>843</v>
      </c>
      <c r="B40" s="8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89" t="s">
        <v>186</v>
      </c>
      <c r="K56" s="89"/>
      <c r="L56" s="89" t="s">
        <v>117</v>
      </c>
      <c r="M56" s="89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1380</v>
      </c>
      <c r="IS2" s="69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93" ht="15" customHeight="1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332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 t="s">
        <v>117</v>
      </c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1500000000000004" hidden="1" customHeight="1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149999999999999" hidden="1" customHeight="1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45" hidden="1" customHeight="1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75">
      <c r="A11" s="85"/>
      <c r="B11" s="85"/>
      <c r="C11" s="79" t="s">
        <v>631</v>
      </c>
      <c r="D11" s="79" t="s">
        <v>5</v>
      </c>
      <c r="E11" s="79" t="s">
        <v>6</v>
      </c>
      <c r="F11" s="79" t="s">
        <v>632</v>
      </c>
      <c r="G11" s="79" t="s">
        <v>7</v>
      </c>
      <c r="H11" s="79" t="s">
        <v>8</v>
      </c>
      <c r="I11" s="79" t="s">
        <v>633</v>
      </c>
      <c r="J11" s="79" t="s">
        <v>9</v>
      </c>
      <c r="K11" s="79" t="s">
        <v>10</v>
      </c>
      <c r="L11" s="79" t="s">
        <v>705</v>
      </c>
      <c r="M11" s="79" t="s">
        <v>9</v>
      </c>
      <c r="N11" s="79" t="s">
        <v>10</v>
      </c>
      <c r="O11" s="79" t="s">
        <v>634</v>
      </c>
      <c r="P11" s="79" t="s">
        <v>11</v>
      </c>
      <c r="Q11" s="79" t="s">
        <v>4</v>
      </c>
      <c r="R11" s="79" t="s">
        <v>635</v>
      </c>
      <c r="S11" s="79" t="s">
        <v>6</v>
      </c>
      <c r="T11" s="79" t="s">
        <v>12</v>
      </c>
      <c r="U11" s="79" t="s">
        <v>636</v>
      </c>
      <c r="V11" s="79" t="s">
        <v>6</v>
      </c>
      <c r="W11" s="79" t="s">
        <v>12</v>
      </c>
      <c r="X11" s="79" t="s">
        <v>637</v>
      </c>
      <c r="Y11" s="79"/>
      <c r="Z11" s="79"/>
      <c r="AA11" s="79" t="s">
        <v>638</v>
      </c>
      <c r="AB11" s="79"/>
      <c r="AC11" s="79"/>
      <c r="AD11" s="79" t="s">
        <v>639</v>
      </c>
      <c r="AE11" s="79"/>
      <c r="AF11" s="79"/>
      <c r="AG11" s="79" t="s">
        <v>706</v>
      </c>
      <c r="AH11" s="79"/>
      <c r="AI11" s="79"/>
      <c r="AJ11" s="79" t="s">
        <v>640</v>
      </c>
      <c r="AK11" s="79"/>
      <c r="AL11" s="79"/>
      <c r="AM11" s="79" t="s">
        <v>641</v>
      </c>
      <c r="AN11" s="79"/>
      <c r="AO11" s="79"/>
      <c r="AP11" s="77" t="s">
        <v>642</v>
      </c>
      <c r="AQ11" s="77"/>
      <c r="AR11" s="77"/>
      <c r="AS11" s="79" t="s">
        <v>643</v>
      </c>
      <c r="AT11" s="79"/>
      <c r="AU11" s="79"/>
      <c r="AV11" s="79" t="s">
        <v>644</v>
      </c>
      <c r="AW11" s="79"/>
      <c r="AX11" s="79"/>
      <c r="AY11" s="79" t="s">
        <v>645</v>
      </c>
      <c r="AZ11" s="79"/>
      <c r="BA11" s="79"/>
      <c r="BB11" s="79" t="s">
        <v>646</v>
      </c>
      <c r="BC11" s="79"/>
      <c r="BD11" s="79"/>
      <c r="BE11" s="79" t="s">
        <v>647</v>
      </c>
      <c r="BF11" s="79"/>
      <c r="BG11" s="79"/>
      <c r="BH11" s="77" t="s">
        <v>648</v>
      </c>
      <c r="BI11" s="77"/>
      <c r="BJ11" s="77"/>
      <c r="BK11" s="77" t="s">
        <v>707</v>
      </c>
      <c r="BL11" s="77"/>
      <c r="BM11" s="77"/>
      <c r="BN11" s="79" t="s">
        <v>649</v>
      </c>
      <c r="BO11" s="79"/>
      <c r="BP11" s="79"/>
      <c r="BQ11" s="79" t="s">
        <v>650</v>
      </c>
      <c r="BR11" s="79"/>
      <c r="BS11" s="79"/>
      <c r="BT11" s="77" t="s">
        <v>651</v>
      </c>
      <c r="BU11" s="77"/>
      <c r="BV11" s="77"/>
      <c r="BW11" s="79" t="s">
        <v>652</v>
      </c>
      <c r="BX11" s="79"/>
      <c r="BY11" s="79"/>
      <c r="BZ11" s="79" t="s">
        <v>653</v>
      </c>
      <c r="CA11" s="79"/>
      <c r="CB11" s="79"/>
      <c r="CC11" s="79" t="s">
        <v>654</v>
      </c>
      <c r="CD11" s="79"/>
      <c r="CE11" s="79"/>
      <c r="CF11" s="79" t="s">
        <v>655</v>
      </c>
      <c r="CG11" s="79"/>
      <c r="CH11" s="79"/>
      <c r="CI11" s="79" t="s">
        <v>656</v>
      </c>
      <c r="CJ11" s="79"/>
      <c r="CK11" s="79"/>
      <c r="CL11" s="79" t="s">
        <v>657</v>
      </c>
      <c r="CM11" s="79"/>
      <c r="CN11" s="79"/>
      <c r="CO11" s="79" t="s">
        <v>708</v>
      </c>
      <c r="CP11" s="79"/>
      <c r="CQ11" s="79"/>
      <c r="CR11" s="79" t="s">
        <v>658</v>
      </c>
      <c r="CS11" s="79"/>
      <c r="CT11" s="79"/>
      <c r="CU11" s="79" t="s">
        <v>659</v>
      </c>
      <c r="CV11" s="79"/>
      <c r="CW11" s="79"/>
      <c r="CX11" s="79" t="s">
        <v>660</v>
      </c>
      <c r="CY11" s="79"/>
      <c r="CZ11" s="79"/>
      <c r="DA11" s="79" t="s">
        <v>661</v>
      </c>
      <c r="DB11" s="79"/>
      <c r="DC11" s="79"/>
      <c r="DD11" s="77" t="s">
        <v>662</v>
      </c>
      <c r="DE11" s="77"/>
      <c r="DF11" s="77"/>
      <c r="DG11" s="77" t="s">
        <v>663</v>
      </c>
      <c r="DH11" s="77"/>
      <c r="DI11" s="77"/>
      <c r="DJ11" s="77" t="s">
        <v>664</v>
      </c>
      <c r="DK11" s="77"/>
      <c r="DL11" s="77"/>
      <c r="DM11" s="77" t="s">
        <v>709</v>
      </c>
      <c r="DN11" s="77"/>
      <c r="DO11" s="77"/>
      <c r="DP11" s="77" t="s">
        <v>665</v>
      </c>
      <c r="DQ11" s="77"/>
      <c r="DR11" s="77"/>
      <c r="DS11" s="77" t="s">
        <v>666</v>
      </c>
      <c r="DT11" s="77"/>
      <c r="DU11" s="77"/>
      <c r="DV11" s="77" t="s">
        <v>667</v>
      </c>
      <c r="DW11" s="77"/>
      <c r="DX11" s="77"/>
      <c r="DY11" s="77" t="s">
        <v>668</v>
      </c>
      <c r="DZ11" s="77"/>
      <c r="EA11" s="77"/>
      <c r="EB11" s="77" t="s">
        <v>669</v>
      </c>
      <c r="EC11" s="77"/>
      <c r="ED11" s="77"/>
      <c r="EE11" s="77" t="s">
        <v>670</v>
      </c>
      <c r="EF11" s="77"/>
      <c r="EG11" s="77"/>
      <c r="EH11" s="77" t="s">
        <v>710</v>
      </c>
      <c r="EI11" s="77"/>
      <c r="EJ11" s="77"/>
      <c r="EK11" s="77" t="s">
        <v>671</v>
      </c>
      <c r="EL11" s="77"/>
      <c r="EM11" s="77"/>
      <c r="EN11" s="77" t="s">
        <v>672</v>
      </c>
      <c r="EO11" s="77"/>
      <c r="EP11" s="77"/>
      <c r="EQ11" s="77" t="s">
        <v>673</v>
      </c>
      <c r="ER11" s="77"/>
      <c r="ES11" s="77"/>
      <c r="ET11" s="77" t="s">
        <v>674</v>
      </c>
      <c r="EU11" s="77"/>
      <c r="EV11" s="77"/>
      <c r="EW11" s="77" t="s">
        <v>675</v>
      </c>
      <c r="EX11" s="77"/>
      <c r="EY11" s="77"/>
      <c r="EZ11" s="77" t="s">
        <v>676</v>
      </c>
      <c r="FA11" s="77"/>
      <c r="FB11" s="77"/>
      <c r="FC11" s="77" t="s">
        <v>677</v>
      </c>
      <c r="FD11" s="77"/>
      <c r="FE11" s="77"/>
      <c r="FF11" s="77" t="s">
        <v>678</v>
      </c>
      <c r="FG11" s="77"/>
      <c r="FH11" s="77"/>
      <c r="FI11" s="77" t="s">
        <v>679</v>
      </c>
      <c r="FJ11" s="77"/>
      <c r="FK11" s="77"/>
      <c r="FL11" s="77" t="s">
        <v>711</v>
      </c>
      <c r="FM11" s="77"/>
      <c r="FN11" s="77"/>
      <c r="FO11" s="77" t="s">
        <v>680</v>
      </c>
      <c r="FP11" s="77"/>
      <c r="FQ11" s="77"/>
      <c r="FR11" s="77" t="s">
        <v>681</v>
      </c>
      <c r="FS11" s="77"/>
      <c r="FT11" s="77"/>
      <c r="FU11" s="77" t="s">
        <v>682</v>
      </c>
      <c r="FV11" s="77"/>
      <c r="FW11" s="77"/>
      <c r="FX11" s="77" t="s">
        <v>683</v>
      </c>
      <c r="FY11" s="77"/>
      <c r="FZ11" s="77"/>
      <c r="GA11" s="77" t="s">
        <v>684</v>
      </c>
      <c r="GB11" s="77"/>
      <c r="GC11" s="77"/>
      <c r="GD11" s="77" t="s">
        <v>685</v>
      </c>
      <c r="GE11" s="77"/>
      <c r="GF11" s="77"/>
      <c r="GG11" s="77" t="s">
        <v>686</v>
      </c>
      <c r="GH11" s="77"/>
      <c r="GI11" s="77"/>
      <c r="GJ11" s="77" t="s">
        <v>687</v>
      </c>
      <c r="GK11" s="77"/>
      <c r="GL11" s="77"/>
      <c r="GM11" s="77" t="s">
        <v>688</v>
      </c>
      <c r="GN11" s="77"/>
      <c r="GO11" s="77"/>
      <c r="GP11" s="77" t="s">
        <v>712</v>
      </c>
      <c r="GQ11" s="77"/>
      <c r="GR11" s="77"/>
      <c r="GS11" s="77" t="s">
        <v>689</v>
      </c>
      <c r="GT11" s="77"/>
      <c r="GU11" s="77"/>
      <c r="GV11" s="77" t="s">
        <v>690</v>
      </c>
      <c r="GW11" s="77"/>
      <c r="GX11" s="77"/>
      <c r="GY11" s="77" t="s">
        <v>691</v>
      </c>
      <c r="GZ11" s="77"/>
      <c r="HA11" s="77"/>
      <c r="HB11" s="77" t="s">
        <v>692</v>
      </c>
      <c r="HC11" s="77"/>
      <c r="HD11" s="77"/>
      <c r="HE11" s="77" t="s">
        <v>693</v>
      </c>
      <c r="HF11" s="77"/>
      <c r="HG11" s="77"/>
      <c r="HH11" s="77" t="s">
        <v>694</v>
      </c>
      <c r="HI11" s="77"/>
      <c r="HJ11" s="77"/>
      <c r="HK11" s="77" t="s">
        <v>695</v>
      </c>
      <c r="HL11" s="77"/>
      <c r="HM11" s="77"/>
      <c r="HN11" s="77" t="s">
        <v>696</v>
      </c>
      <c r="HO11" s="77"/>
      <c r="HP11" s="77"/>
      <c r="HQ11" s="77" t="s">
        <v>697</v>
      </c>
      <c r="HR11" s="77"/>
      <c r="HS11" s="77"/>
      <c r="HT11" s="77" t="s">
        <v>713</v>
      </c>
      <c r="HU11" s="77"/>
      <c r="HV11" s="77"/>
      <c r="HW11" s="77" t="s">
        <v>698</v>
      </c>
      <c r="HX11" s="77"/>
      <c r="HY11" s="77"/>
      <c r="HZ11" s="77" t="s">
        <v>699</v>
      </c>
      <c r="IA11" s="77"/>
      <c r="IB11" s="77"/>
      <c r="IC11" s="77" t="s">
        <v>700</v>
      </c>
      <c r="ID11" s="77"/>
      <c r="IE11" s="77"/>
      <c r="IF11" s="77" t="s">
        <v>701</v>
      </c>
      <c r="IG11" s="77"/>
      <c r="IH11" s="77"/>
      <c r="II11" s="77" t="s">
        <v>714</v>
      </c>
      <c r="IJ11" s="77"/>
      <c r="IK11" s="77"/>
      <c r="IL11" s="77" t="s">
        <v>702</v>
      </c>
      <c r="IM11" s="77"/>
      <c r="IN11" s="77"/>
      <c r="IO11" s="77" t="s">
        <v>703</v>
      </c>
      <c r="IP11" s="77"/>
      <c r="IQ11" s="77"/>
      <c r="IR11" s="77" t="s">
        <v>704</v>
      </c>
      <c r="IS11" s="77"/>
      <c r="IT11" s="77"/>
    </row>
    <row r="12" spans="1:293" ht="93" customHeight="1">
      <c r="A12" s="85"/>
      <c r="B12" s="85"/>
      <c r="C12" s="84" t="s">
        <v>1340</v>
      </c>
      <c r="D12" s="84"/>
      <c r="E12" s="84"/>
      <c r="F12" s="84" t="s">
        <v>1341</v>
      </c>
      <c r="G12" s="84"/>
      <c r="H12" s="84"/>
      <c r="I12" s="84" t="s">
        <v>1342</v>
      </c>
      <c r="J12" s="84"/>
      <c r="K12" s="84"/>
      <c r="L12" s="84" t="s">
        <v>1343</v>
      </c>
      <c r="M12" s="84"/>
      <c r="N12" s="84"/>
      <c r="O12" s="84" t="s">
        <v>1344</v>
      </c>
      <c r="P12" s="84"/>
      <c r="Q12" s="84"/>
      <c r="R12" s="84" t="s">
        <v>1345</v>
      </c>
      <c r="S12" s="84"/>
      <c r="T12" s="84"/>
      <c r="U12" s="84" t="s">
        <v>1346</v>
      </c>
      <c r="V12" s="84"/>
      <c r="W12" s="84"/>
      <c r="X12" s="84" t="s">
        <v>1347</v>
      </c>
      <c r="Y12" s="84"/>
      <c r="Z12" s="84"/>
      <c r="AA12" s="84" t="s">
        <v>1348</v>
      </c>
      <c r="AB12" s="84"/>
      <c r="AC12" s="84"/>
      <c r="AD12" s="84" t="s">
        <v>1349</v>
      </c>
      <c r="AE12" s="84"/>
      <c r="AF12" s="84"/>
      <c r="AG12" s="84" t="s">
        <v>1350</v>
      </c>
      <c r="AH12" s="84"/>
      <c r="AI12" s="84"/>
      <c r="AJ12" s="84" t="s">
        <v>1351</v>
      </c>
      <c r="AK12" s="84"/>
      <c r="AL12" s="84"/>
      <c r="AM12" s="84" t="s">
        <v>1352</v>
      </c>
      <c r="AN12" s="84"/>
      <c r="AO12" s="84"/>
      <c r="AP12" s="84" t="s">
        <v>1353</v>
      </c>
      <c r="AQ12" s="84"/>
      <c r="AR12" s="84"/>
      <c r="AS12" s="84" t="s">
        <v>1354</v>
      </c>
      <c r="AT12" s="84"/>
      <c r="AU12" s="84"/>
      <c r="AV12" s="84" t="s">
        <v>1355</v>
      </c>
      <c r="AW12" s="84"/>
      <c r="AX12" s="84"/>
      <c r="AY12" s="84" t="s">
        <v>1356</v>
      </c>
      <c r="AZ12" s="84"/>
      <c r="BA12" s="84"/>
      <c r="BB12" s="84" t="s">
        <v>1357</v>
      </c>
      <c r="BC12" s="84"/>
      <c r="BD12" s="84"/>
      <c r="BE12" s="84" t="s">
        <v>1358</v>
      </c>
      <c r="BF12" s="84"/>
      <c r="BG12" s="84"/>
      <c r="BH12" s="84" t="s">
        <v>1359</v>
      </c>
      <c r="BI12" s="84"/>
      <c r="BJ12" s="84"/>
      <c r="BK12" s="84" t="s">
        <v>1360</v>
      </c>
      <c r="BL12" s="84"/>
      <c r="BM12" s="84"/>
      <c r="BN12" s="84" t="s">
        <v>1361</v>
      </c>
      <c r="BO12" s="84"/>
      <c r="BP12" s="84"/>
      <c r="BQ12" s="84" t="s">
        <v>1362</v>
      </c>
      <c r="BR12" s="84"/>
      <c r="BS12" s="84"/>
      <c r="BT12" s="84" t="s">
        <v>1363</v>
      </c>
      <c r="BU12" s="84"/>
      <c r="BV12" s="84"/>
      <c r="BW12" s="84" t="s">
        <v>1364</v>
      </c>
      <c r="BX12" s="84"/>
      <c r="BY12" s="84"/>
      <c r="BZ12" s="84" t="s">
        <v>1201</v>
      </c>
      <c r="CA12" s="84"/>
      <c r="CB12" s="84"/>
      <c r="CC12" s="84" t="s">
        <v>1365</v>
      </c>
      <c r="CD12" s="84"/>
      <c r="CE12" s="84"/>
      <c r="CF12" s="84" t="s">
        <v>1366</v>
      </c>
      <c r="CG12" s="84"/>
      <c r="CH12" s="84"/>
      <c r="CI12" s="84" t="s">
        <v>1367</v>
      </c>
      <c r="CJ12" s="84"/>
      <c r="CK12" s="84"/>
      <c r="CL12" s="84" t="s">
        <v>1368</v>
      </c>
      <c r="CM12" s="84"/>
      <c r="CN12" s="84"/>
      <c r="CO12" s="84" t="s">
        <v>1369</v>
      </c>
      <c r="CP12" s="84"/>
      <c r="CQ12" s="84"/>
      <c r="CR12" s="84" t="s">
        <v>1370</v>
      </c>
      <c r="CS12" s="84"/>
      <c r="CT12" s="84"/>
      <c r="CU12" s="84" t="s">
        <v>1371</v>
      </c>
      <c r="CV12" s="84"/>
      <c r="CW12" s="84"/>
      <c r="CX12" s="84" t="s">
        <v>1372</v>
      </c>
      <c r="CY12" s="84"/>
      <c r="CZ12" s="84"/>
      <c r="DA12" s="84" t="s">
        <v>1373</v>
      </c>
      <c r="DB12" s="84"/>
      <c r="DC12" s="84"/>
      <c r="DD12" s="84" t="s">
        <v>1374</v>
      </c>
      <c r="DE12" s="84"/>
      <c r="DF12" s="84"/>
      <c r="DG12" s="84" t="s">
        <v>1375</v>
      </c>
      <c r="DH12" s="84"/>
      <c r="DI12" s="84"/>
      <c r="DJ12" s="104" t="s">
        <v>1376</v>
      </c>
      <c r="DK12" s="104"/>
      <c r="DL12" s="104"/>
      <c r="DM12" s="104" t="s">
        <v>1377</v>
      </c>
      <c r="DN12" s="104"/>
      <c r="DO12" s="104"/>
      <c r="DP12" s="104" t="s">
        <v>1378</v>
      </c>
      <c r="DQ12" s="104"/>
      <c r="DR12" s="104"/>
      <c r="DS12" s="104" t="s">
        <v>1379</v>
      </c>
      <c r="DT12" s="104"/>
      <c r="DU12" s="104"/>
      <c r="DV12" s="104" t="s">
        <v>745</v>
      </c>
      <c r="DW12" s="104"/>
      <c r="DX12" s="104"/>
      <c r="DY12" s="84" t="s">
        <v>761</v>
      </c>
      <c r="DZ12" s="84"/>
      <c r="EA12" s="84"/>
      <c r="EB12" s="84" t="s">
        <v>762</v>
      </c>
      <c r="EC12" s="84"/>
      <c r="ED12" s="84"/>
      <c r="EE12" s="84" t="s">
        <v>1233</v>
      </c>
      <c r="EF12" s="84"/>
      <c r="EG12" s="84"/>
      <c r="EH12" s="84" t="s">
        <v>763</v>
      </c>
      <c r="EI12" s="84"/>
      <c r="EJ12" s="84"/>
      <c r="EK12" s="84" t="s">
        <v>1336</v>
      </c>
      <c r="EL12" s="84"/>
      <c r="EM12" s="84"/>
      <c r="EN12" s="84" t="s">
        <v>766</v>
      </c>
      <c r="EO12" s="84"/>
      <c r="EP12" s="84"/>
      <c r="EQ12" s="84" t="s">
        <v>1242</v>
      </c>
      <c r="ER12" s="84"/>
      <c r="ES12" s="84"/>
      <c r="ET12" s="84" t="s">
        <v>771</v>
      </c>
      <c r="EU12" s="84"/>
      <c r="EV12" s="84"/>
      <c r="EW12" s="84" t="s">
        <v>1245</v>
      </c>
      <c r="EX12" s="84"/>
      <c r="EY12" s="84"/>
      <c r="EZ12" s="84" t="s">
        <v>1247</v>
      </c>
      <c r="FA12" s="84"/>
      <c r="FB12" s="84"/>
      <c r="FC12" s="84" t="s">
        <v>1249</v>
      </c>
      <c r="FD12" s="84"/>
      <c r="FE12" s="84"/>
      <c r="FF12" s="84" t="s">
        <v>1337</v>
      </c>
      <c r="FG12" s="84"/>
      <c r="FH12" s="84"/>
      <c r="FI12" s="84" t="s">
        <v>1252</v>
      </c>
      <c r="FJ12" s="84"/>
      <c r="FK12" s="84"/>
      <c r="FL12" s="84" t="s">
        <v>775</v>
      </c>
      <c r="FM12" s="84"/>
      <c r="FN12" s="84"/>
      <c r="FO12" s="84" t="s">
        <v>1256</v>
      </c>
      <c r="FP12" s="84"/>
      <c r="FQ12" s="84"/>
      <c r="FR12" s="84" t="s">
        <v>1259</v>
      </c>
      <c r="FS12" s="84"/>
      <c r="FT12" s="84"/>
      <c r="FU12" s="84" t="s">
        <v>1263</v>
      </c>
      <c r="FV12" s="84"/>
      <c r="FW12" s="84"/>
      <c r="FX12" s="84" t="s">
        <v>1265</v>
      </c>
      <c r="FY12" s="84"/>
      <c r="FZ12" s="84"/>
      <c r="GA12" s="104" t="s">
        <v>1268</v>
      </c>
      <c r="GB12" s="104"/>
      <c r="GC12" s="104"/>
      <c r="GD12" s="84" t="s">
        <v>780</v>
      </c>
      <c r="GE12" s="84"/>
      <c r="GF12" s="84"/>
      <c r="GG12" s="104" t="s">
        <v>1275</v>
      </c>
      <c r="GH12" s="104"/>
      <c r="GI12" s="104"/>
      <c r="GJ12" s="104" t="s">
        <v>1276</v>
      </c>
      <c r="GK12" s="104"/>
      <c r="GL12" s="104"/>
      <c r="GM12" s="104" t="s">
        <v>1278</v>
      </c>
      <c r="GN12" s="104"/>
      <c r="GO12" s="104"/>
      <c r="GP12" s="104" t="s">
        <v>1279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84" t="s">
        <v>1286</v>
      </c>
      <c r="HC12" s="84"/>
      <c r="HD12" s="84"/>
      <c r="HE12" s="84" t="s">
        <v>1288</v>
      </c>
      <c r="HF12" s="84"/>
      <c r="HG12" s="84"/>
      <c r="HH12" s="84" t="s">
        <v>796</v>
      </c>
      <c r="HI12" s="84"/>
      <c r="HJ12" s="84"/>
      <c r="HK12" s="84" t="s">
        <v>1289</v>
      </c>
      <c r="HL12" s="84"/>
      <c r="HM12" s="84"/>
      <c r="HN12" s="84" t="s">
        <v>1292</v>
      </c>
      <c r="HO12" s="84"/>
      <c r="HP12" s="84"/>
      <c r="HQ12" s="84" t="s">
        <v>799</v>
      </c>
      <c r="HR12" s="84"/>
      <c r="HS12" s="84"/>
      <c r="HT12" s="84" t="s">
        <v>797</v>
      </c>
      <c r="HU12" s="84"/>
      <c r="HV12" s="84"/>
      <c r="HW12" s="84" t="s">
        <v>618</v>
      </c>
      <c r="HX12" s="84"/>
      <c r="HY12" s="84"/>
      <c r="HZ12" s="84" t="s">
        <v>1301</v>
      </c>
      <c r="IA12" s="84"/>
      <c r="IB12" s="84"/>
      <c r="IC12" s="84" t="s">
        <v>1305</v>
      </c>
      <c r="ID12" s="84"/>
      <c r="IE12" s="84"/>
      <c r="IF12" s="84" t="s">
        <v>802</v>
      </c>
      <c r="IG12" s="84"/>
      <c r="IH12" s="84"/>
      <c r="II12" s="84" t="s">
        <v>1310</v>
      </c>
      <c r="IJ12" s="84"/>
      <c r="IK12" s="84"/>
      <c r="IL12" s="84" t="s">
        <v>1311</v>
      </c>
      <c r="IM12" s="84"/>
      <c r="IN12" s="84"/>
      <c r="IO12" s="84" t="s">
        <v>1315</v>
      </c>
      <c r="IP12" s="84"/>
      <c r="IQ12" s="84"/>
      <c r="IR12" s="84" t="s">
        <v>1319</v>
      </c>
      <c r="IS12" s="84"/>
      <c r="IT12" s="84"/>
    </row>
    <row r="13" spans="1:293" ht="82.5" customHeight="1">
      <c r="A13" s="85"/>
      <c r="B13" s="85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0" t="s">
        <v>278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2" t="s">
        <v>842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10" t="s">
        <v>56</v>
      </c>
      <c r="E47" s="111"/>
      <c r="F47" s="70" t="s">
        <v>3</v>
      </c>
      <c r="G47" s="71"/>
      <c r="H47" s="72" t="s">
        <v>715</v>
      </c>
      <c r="I47" s="73"/>
      <c r="J47" s="72" t="s">
        <v>331</v>
      </c>
      <c r="K47" s="73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2" t="s">
        <v>159</v>
      </c>
      <c r="E56" s="112"/>
      <c r="F56" s="67" t="s">
        <v>116</v>
      </c>
      <c r="G56" s="68"/>
      <c r="H56" s="72" t="s">
        <v>174</v>
      </c>
      <c r="I56" s="73"/>
      <c r="J56" s="103" t="s">
        <v>186</v>
      </c>
      <c r="K56" s="103"/>
      <c r="L56" s="103" t="s">
        <v>117</v>
      </c>
      <c r="M56" s="103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47"/>
  <sheetViews>
    <sheetView tabSelected="1" topLeftCell="B4" workbookViewId="0">
      <pane xSplit="1" ySplit="5" topLeftCell="C18" activePane="bottomRight" state="frozen"/>
      <selection activeCell="B4" sqref="B4"/>
      <selection pane="topRight" activeCell="C4" sqref="C4"/>
      <selection pane="bottomLeft" activeCell="B9" sqref="B9"/>
      <selection pane="bottomRight" activeCell="C23" sqref="C23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6" t="s">
        <v>1382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>
        <v>2024</v>
      </c>
      <c r="D2" s="7"/>
      <c r="E2" s="7"/>
      <c r="F2" s="7"/>
      <c r="G2" s="63" t="s">
        <v>1398</v>
      </c>
      <c r="H2" s="7"/>
      <c r="I2" s="7"/>
      <c r="J2" s="15" t="s">
        <v>1399</v>
      </c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1380</v>
      </c>
      <c r="IS2" s="6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3" t="s">
        <v>0</v>
      </c>
      <c r="B4" s="123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54" ht="15.75" customHeight="1">
      <c r="A5" s="124"/>
      <c r="B5" s="124"/>
      <c r="C5" s="113" t="s">
        <v>58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3" t="s">
        <v>56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13" t="s">
        <v>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13" t="s">
        <v>332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117" t="s">
        <v>117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9"/>
      <c r="HZ5" s="120" t="s">
        <v>139</v>
      </c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2"/>
    </row>
    <row r="6" spans="1:254" ht="15.75">
      <c r="A6" s="124"/>
      <c r="B6" s="124"/>
      <c r="C6" s="79" t="s">
        <v>631</v>
      </c>
      <c r="D6" s="79" t="s">
        <v>5</v>
      </c>
      <c r="E6" s="79" t="s">
        <v>6</v>
      </c>
      <c r="F6" s="79" t="s">
        <v>632</v>
      </c>
      <c r="G6" s="79" t="s">
        <v>7</v>
      </c>
      <c r="H6" s="79" t="s">
        <v>8</v>
      </c>
      <c r="I6" s="79" t="s">
        <v>633</v>
      </c>
      <c r="J6" s="79" t="s">
        <v>9</v>
      </c>
      <c r="K6" s="79" t="s">
        <v>10</v>
      </c>
      <c r="L6" s="79" t="s">
        <v>705</v>
      </c>
      <c r="M6" s="79" t="s">
        <v>9</v>
      </c>
      <c r="N6" s="79" t="s">
        <v>10</v>
      </c>
      <c r="O6" s="79" t="s">
        <v>634</v>
      </c>
      <c r="P6" s="79" t="s">
        <v>11</v>
      </c>
      <c r="Q6" s="79" t="s">
        <v>4</v>
      </c>
      <c r="R6" s="79" t="s">
        <v>635</v>
      </c>
      <c r="S6" s="79" t="s">
        <v>6</v>
      </c>
      <c r="T6" s="79" t="s">
        <v>12</v>
      </c>
      <c r="U6" s="79" t="s">
        <v>636</v>
      </c>
      <c r="V6" s="79" t="s">
        <v>6</v>
      </c>
      <c r="W6" s="79" t="s">
        <v>12</v>
      </c>
      <c r="X6" s="79" t="s">
        <v>637</v>
      </c>
      <c r="Y6" s="79"/>
      <c r="Z6" s="79"/>
      <c r="AA6" s="79" t="s">
        <v>638</v>
      </c>
      <c r="AB6" s="79"/>
      <c r="AC6" s="79"/>
      <c r="AD6" s="79" t="s">
        <v>639</v>
      </c>
      <c r="AE6" s="79"/>
      <c r="AF6" s="79"/>
      <c r="AG6" s="79" t="s">
        <v>706</v>
      </c>
      <c r="AH6" s="79"/>
      <c r="AI6" s="79"/>
      <c r="AJ6" s="79" t="s">
        <v>640</v>
      </c>
      <c r="AK6" s="79"/>
      <c r="AL6" s="79"/>
      <c r="AM6" s="79" t="s">
        <v>641</v>
      </c>
      <c r="AN6" s="79"/>
      <c r="AO6" s="79"/>
      <c r="AP6" s="77" t="s">
        <v>642</v>
      </c>
      <c r="AQ6" s="77"/>
      <c r="AR6" s="77"/>
      <c r="AS6" s="79" t="s">
        <v>643</v>
      </c>
      <c r="AT6" s="79"/>
      <c r="AU6" s="79"/>
      <c r="AV6" s="79" t="s">
        <v>644</v>
      </c>
      <c r="AW6" s="79"/>
      <c r="AX6" s="79"/>
      <c r="AY6" s="79" t="s">
        <v>645</v>
      </c>
      <c r="AZ6" s="79"/>
      <c r="BA6" s="79"/>
      <c r="BB6" s="79" t="s">
        <v>646</v>
      </c>
      <c r="BC6" s="79"/>
      <c r="BD6" s="79"/>
      <c r="BE6" s="79" t="s">
        <v>647</v>
      </c>
      <c r="BF6" s="79"/>
      <c r="BG6" s="79"/>
      <c r="BH6" s="77" t="s">
        <v>648</v>
      </c>
      <c r="BI6" s="77"/>
      <c r="BJ6" s="77"/>
      <c r="BK6" s="77" t="s">
        <v>707</v>
      </c>
      <c r="BL6" s="77"/>
      <c r="BM6" s="77"/>
      <c r="BN6" s="79" t="s">
        <v>649</v>
      </c>
      <c r="BO6" s="79"/>
      <c r="BP6" s="79"/>
      <c r="BQ6" s="79" t="s">
        <v>650</v>
      </c>
      <c r="BR6" s="79"/>
      <c r="BS6" s="79"/>
      <c r="BT6" s="77" t="s">
        <v>651</v>
      </c>
      <c r="BU6" s="77"/>
      <c r="BV6" s="77"/>
      <c r="BW6" s="79" t="s">
        <v>652</v>
      </c>
      <c r="BX6" s="79"/>
      <c r="BY6" s="79"/>
      <c r="BZ6" s="79" t="s">
        <v>653</v>
      </c>
      <c r="CA6" s="79"/>
      <c r="CB6" s="79"/>
      <c r="CC6" s="79" t="s">
        <v>654</v>
      </c>
      <c r="CD6" s="79"/>
      <c r="CE6" s="79"/>
      <c r="CF6" s="79" t="s">
        <v>655</v>
      </c>
      <c r="CG6" s="79"/>
      <c r="CH6" s="79"/>
      <c r="CI6" s="79" t="s">
        <v>656</v>
      </c>
      <c r="CJ6" s="79"/>
      <c r="CK6" s="79"/>
      <c r="CL6" s="79" t="s">
        <v>657</v>
      </c>
      <c r="CM6" s="79"/>
      <c r="CN6" s="79"/>
      <c r="CO6" s="79" t="s">
        <v>708</v>
      </c>
      <c r="CP6" s="79"/>
      <c r="CQ6" s="79"/>
      <c r="CR6" s="79" t="s">
        <v>658</v>
      </c>
      <c r="CS6" s="79"/>
      <c r="CT6" s="79"/>
      <c r="CU6" s="79" t="s">
        <v>659</v>
      </c>
      <c r="CV6" s="79"/>
      <c r="CW6" s="79"/>
      <c r="CX6" s="79" t="s">
        <v>660</v>
      </c>
      <c r="CY6" s="79"/>
      <c r="CZ6" s="79"/>
      <c r="DA6" s="79" t="s">
        <v>661</v>
      </c>
      <c r="DB6" s="79"/>
      <c r="DC6" s="79"/>
      <c r="DD6" s="77" t="s">
        <v>662</v>
      </c>
      <c r="DE6" s="77"/>
      <c r="DF6" s="77"/>
      <c r="DG6" s="77" t="s">
        <v>663</v>
      </c>
      <c r="DH6" s="77"/>
      <c r="DI6" s="77"/>
      <c r="DJ6" s="77" t="s">
        <v>664</v>
      </c>
      <c r="DK6" s="77"/>
      <c r="DL6" s="77"/>
      <c r="DM6" s="77" t="s">
        <v>709</v>
      </c>
      <c r="DN6" s="77"/>
      <c r="DO6" s="77"/>
      <c r="DP6" s="77" t="s">
        <v>665</v>
      </c>
      <c r="DQ6" s="77"/>
      <c r="DR6" s="77"/>
      <c r="DS6" s="77" t="s">
        <v>666</v>
      </c>
      <c r="DT6" s="77"/>
      <c r="DU6" s="77"/>
      <c r="DV6" s="77" t="s">
        <v>667</v>
      </c>
      <c r="DW6" s="77"/>
      <c r="DX6" s="77"/>
      <c r="DY6" s="77" t="s">
        <v>668</v>
      </c>
      <c r="DZ6" s="77"/>
      <c r="EA6" s="77"/>
      <c r="EB6" s="77" t="s">
        <v>669</v>
      </c>
      <c r="EC6" s="77"/>
      <c r="ED6" s="77"/>
      <c r="EE6" s="77" t="s">
        <v>670</v>
      </c>
      <c r="EF6" s="77"/>
      <c r="EG6" s="77"/>
      <c r="EH6" s="77" t="s">
        <v>710</v>
      </c>
      <c r="EI6" s="77"/>
      <c r="EJ6" s="77"/>
      <c r="EK6" s="77" t="s">
        <v>671</v>
      </c>
      <c r="EL6" s="77"/>
      <c r="EM6" s="77"/>
      <c r="EN6" s="77" t="s">
        <v>672</v>
      </c>
      <c r="EO6" s="77"/>
      <c r="EP6" s="77"/>
      <c r="EQ6" s="77" t="s">
        <v>673</v>
      </c>
      <c r="ER6" s="77"/>
      <c r="ES6" s="77"/>
      <c r="ET6" s="77" t="s">
        <v>674</v>
      </c>
      <c r="EU6" s="77"/>
      <c r="EV6" s="77"/>
      <c r="EW6" s="77" t="s">
        <v>675</v>
      </c>
      <c r="EX6" s="77"/>
      <c r="EY6" s="77"/>
      <c r="EZ6" s="77" t="s">
        <v>676</v>
      </c>
      <c r="FA6" s="77"/>
      <c r="FB6" s="77"/>
      <c r="FC6" s="77" t="s">
        <v>677</v>
      </c>
      <c r="FD6" s="77"/>
      <c r="FE6" s="77"/>
      <c r="FF6" s="77" t="s">
        <v>678</v>
      </c>
      <c r="FG6" s="77"/>
      <c r="FH6" s="77"/>
      <c r="FI6" s="77" t="s">
        <v>679</v>
      </c>
      <c r="FJ6" s="77"/>
      <c r="FK6" s="77"/>
      <c r="FL6" s="77" t="s">
        <v>711</v>
      </c>
      <c r="FM6" s="77"/>
      <c r="FN6" s="77"/>
      <c r="FO6" s="77" t="s">
        <v>680</v>
      </c>
      <c r="FP6" s="77"/>
      <c r="FQ6" s="77"/>
      <c r="FR6" s="77" t="s">
        <v>681</v>
      </c>
      <c r="FS6" s="77"/>
      <c r="FT6" s="77"/>
      <c r="FU6" s="77" t="s">
        <v>682</v>
      </c>
      <c r="FV6" s="77"/>
      <c r="FW6" s="77"/>
      <c r="FX6" s="77" t="s">
        <v>683</v>
      </c>
      <c r="FY6" s="77"/>
      <c r="FZ6" s="77"/>
      <c r="GA6" s="77" t="s">
        <v>684</v>
      </c>
      <c r="GB6" s="77"/>
      <c r="GC6" s="77"/>
      <c r="GD6" s="77" t="s">
        <v>685</v>
      </c>
      <c r="GE6" s="77"/>
      <c r="GF6" s="77"/>
      <c r="GG6" s="77" t="s">
        <v>686</v>
      </c>
      <c r="GH6" s="77"/>
      <c r="GI6" s="77"/>
      <c r="GJ6" s="77" t="s">
        <v>687</v>
      </c>
      <c r="GK6" s="77"/>
      <c r="GL6" s="77"/>
      <c r="GM6" s="77" t="s">
        <v>688</v>
      </c>
      <c r="GN6" s="77"/>
      <c r="GO6" s="77"/>
      <c r="GP6" s="77" t="s">
        <v>712</v>
      </c>
      <c r="GQ6" s="77"/>
      <c r="GR6" s="77"/>
      <c r="GS6" s="77" t="s">
        <v>689</v>
      </c>
      <c r="GT6" s="77"/>
      <c r="GU6" s="77"/>
      <c r="GV6" s="77" t="s">
        <v>690</v>
      </c>
      <c r="GW6" s="77"/>
      <c r="GX6" s="77"/>
      <c r="GY6" s="77" t="s">
        <v>691</v>
      </c>
      <c r="GZ6" s="77"/>
      <c r="HA6" s="77"/>
      <c r="HB6" s="77" t="s">
        <v>692</v>
      </c>
      <c r="HC6" s="77"/>
      <c r="HD6" s="77"/>
      <c r="HE6" s="77" t="s">
        <v>693</v>
      </c>
      <c r="HF6" s="77"/>
      <c r="HG6" s="77"/>
      <c r="HH6" s="77" t="s">
        <v>694</v>
      </c>
      <c r="HI6" s="77"/>
      <c r="HJ6" s="77"/>
      <c r="HK6" s="77" t="s">
        <v>695</v>
      </c>
      <c r="HL6" s="77"/>
      <c r="HM6" s="77"/>
      <c r="HN6" s="77" t="s">
        <v>696</v>
      </c>
      <c r="HO6" s="77"/>
      <c r="HP6" s="77"/>
      <c r="HQ6" s="77" t="s">
        <v>697</v>
      </c>
      <c r="HR6" s="77"/>
      <c r="HS6" s="77"/>
      <c r="HT6" s="77" t="s">
        <v>713</v>
      </c>
      <c r="HU6" s="77"/>
      <c r="HV6" s="77"/>
      <c r="HW6" s="77" t="s">
        <v>698</v>
      </c>
      <c r="HX6" s="77"/>
      <c r="HY6" s="77"/>
      <c r="HZ6" s="77" t="s">
        <v>699</v>
      </c>
      <c r="IA6" s="77"/>
      <c r="IB6" s="77"/>
      <c r="IC6" s="77" t="s">
        <v>700</v>
      </c>
      <c r="ID6" s="77"/>
      <c r="IE6" s="77"/>
      <c r="IF6" s="77" t="s">
        <v>701</v>
      </c>
      <c r="IG6" s="77"/>
      <c r="IH6" s="77"/>
      <c r="II6" s="77" t="s">
        <v>714</v>
      </c>
      <c r="IJ6" s="77"/>
      <c r="IK6" s="77"/>
      <c r="IL6" s="77" t="s">
        <v>702</v>
      </c>
      <c r="IM6" s="77"/>
      <c r="IN6" s="77"/>
      <c r="IO6" s="77" t="s">
        <v>703</v>
      </c>
      <c r="IP6" s="77"/>
      <c r="IQ6" s="77"/>
      <c r="IR6" s="77" t="s">
        <v>704</v>
      </c>
      <c r="IS6" s="77"/>
      <c r="IT6" s="77"/>
    </row>
    <row r="7" spans="1:254" ht="104.25" customHeight="1">
      <c r="A7" s="124"/>
      <c r="B7" s="124"/>
      <c r="C7" s="84" t="s">
        <v>1340</v>
      </c>
      <c r="D7" s="84"/>
      <c r="E7" s="84"/>
      <c r="F7" s="84" t="s">
        <v>1341</v>
      </c>
      <c r="G7" s="84"/>
      <c r="H7" s="84"/>
      <c r="I7" s="84" t="s">
        <v>1342</v>
      </c>
      <c r="J7" s="84"/>
      <c r="K7" s="84"/>
      <c r="L7" s="84" t="s">
        <v>1343</v>
      </c>
      <c r="M7" s="84"/>
      <c r="N7" s="84"/>
      <c r="O7" s="84" t="s">
        <v>1344</v>
      </c>
      <c r="P7" s="84"/>
      <c r="Q7" s="84"/>
      <c r="R7" s="84" t="s">
        <v>1345</v>
      </c>
      <c r="S7" s="84"/>
      <c r="T7" s="84"/>
      <c r="U7" s="84" t="s">
        <v>1346</v>
      </c>
      <c r="V7" s="84"/>
      <c r="W7" s="84"/>
      <c r="X7" s="84" t="s">
        <v>1347</v>
      </c>
      <c r="Y7" s="84"/>
      <c r="Z7" s="84"/>
      <c r="AA7" s="84" t="s">
        <v>1348</v>
      </c>
      <c r="AB7" s="84"/>
      <c r="AC7" s="84"/>
      <c r="AD7" s="84" t="s">
        <v>1349</v>
      </c>
      <c r="AE7" s="84"/>
      <c r="AF7" s="84"/>
      <c r="AG7" s="84" t="s">
        <v>1350</v>
      </c>
      <c r="AH7" s="84"/>
      <c r="AI7" s="84"/>
      <c r="AJ7" s="84" t="s">
        <v>1351</v>
      </c>
      <c r="AK7" s="84"/>
      <c r="AL7" s="84"/>
      <c r="AM7" s="84" t="s">
        <v>1352</v>
      </c>
      <c r="AN7" s="84"/>
      <c r="AO7" s="84"/>
      <c r="AP7" s="84" t="s">
        <v>1353</v>
      </c>
      <c r="AQ7" s="84"/>
      <c r="AR7" s="84"/>
      <c r="AS7" s="84" t="s">
        <v>1354</v>
      </c>
      <c r="AT7" s="84"/>
      <c r="AU7" s="84"/>
      <c r="AV7" s="84" t="s">
        <v>1355</v>
      </c>
      <c r="AW7" s="84"/>
      <c r="AX7" s="84"/>
      <c r="AY7" s="84" t="s">
        <v>1356</v>
      </c>
      <c r="AZ7" s="84"/>
      <c r="BA7" s="84"/>
      <c r="BB7" s="84" t="s">
        <v>1357</v>
      </c>
      <c r="BC7" s="84"/>
      <c r="BD7" s="84"/>
      <c r="BE7" s="84" t="s">
        <v>1358</v>
      </c>
      <c r="BF7" s="84"/>
      <c r="BG7" s="84"/>
      <c r="BH7" s="84" t="s">
        <v>1359</v>
      </c>
      <c r="BI7" s="84"/>
      <c r="BJ7" s="84"/>
      <c r="BK7" s="84" t="s">
        <v>1360</v>
      </c>
      <c r="BL7" s="84"/>
      <c r="BM7" s="84"/>
      <c r="BN7" s="84" t="s">
        <v>1361</v>
      </c>
      <c r="BO7" s="84"/>
      <c r="BP7" s="84"/>
      <c r="BQ7" s="84" t="s">
        <v>1362</v>
      </c>
      <c r="BR7" s="84"/>
      <c r="BS7" s="84"/>
      <c r="BT7" s="84" t="s">
        <v>1363</v>
      </c>
      <c r="BU7" s="84"/>
      <c r="BV7" s="84"/>
      <c r="BW7" s="84" t="s">
        <v>1364</v>
      </c>
      <c r="BX7" s="84"/>
      <c r="BY7" s="84"/>
      <c r="BZ7" s="84" t="s">
        <v>1201</v>
      </c>
      <c r="CA7" s="84"/>
      <c r="CB7" s="84"/>
      <c r="CC7" s="84" t="s">
        <v>1365</v>
      </c>
      <c r="CD7" s="84"/>
      <c r="CE7" s="84"/>
      <c r="CF7" s="84" t="s">
        <v>1366</v>
      </c>
      <c r="CG7" s="84"/>
      <c r="CH7" s="84"/>
      <c r="CI7" s="84" t="s">
        <v>1367</v>
      </c>
      <c r="CJ7" s="84"/>
      <c r="CK7" s="84"/>
      <c r="CL7" s="84" t="s">
        <v>1368</v>
      </c>
      <c r="CM7" s="84"/>
      <c r="CN7" s="84"/>
      <c r="CO7" s="84" t="s">
        <v>1369</v>
      </c>
      <c r="CP7" s="84"/>
      <c r="CQ7" s="84"/>
      <c r="CR7" s="84" t="s">
        <v>1370</v>
      </c>
      <c r="CS7" s="84"/>
      <c r="CT7" s="84"/>
      <c r="CU7" s="84" t="s">
        <v>1371</v>
      </c>
      <c r="CV7" s="84"/>
      <c r="CW7" s="84"/>
      <c r="CX7" s="84" t="s">
        <v>1372</v>
      </c>
      <c r="CY7" s="84"/>
      <c r="CZ7" s="84"/>
      <c r="DA7" s="84" t="s">
        <v>1373</v>
      </c>
      <c r="DB7" s="84"/>
      <c r="DC7" s="84"/>
      <c r="DD7" s="84" t="s">
        <v>1374</v>
      </c>
      <c r="DE7" s="84"/>
      <c r="DF7" s="84"/>
      <c r="DG7" s="84" t="s">
        <v>1375</v>
      </c>
      <c r="DH7" s="84"/>
      <c r="DI7" s="84"/>
      <c r="DJ7" s="104" t="s">
        <v>1376</v>
      </c>
      <c r="DK7" s="104"/>
      <c r="DL7" s="104"/>
      <c r="DM7" s="104" t="s">
        <v>1377</v>
      </c>
      <c r="DN7" s="104"/>
      <c r="DO7" s="104"/>
      <c r="DP7" s="104" t="s">
        <v>1378</v>
      </c>
      <c r="DQ7" s="104"/>
      <c r="DR7" s="104"/>
      <c r="DS7" s="104" t="s">
        <v>1379</v>
      </c>
      <c r="DT7" s="104"/>
      <c r="DU7" s="104"/>
      <c r="DV7" s="104" t="s">
        <v>745</v>
      </c>
      <c r="DW7" s="104"/>
      <c r="DX7" s="104"/>
      <c r="DY7" s="84" t="s">
        <v>761</v>
      </c>
      <c r="DZ7" s="84"/>
      <c r="EA7" s="84"/>
      <c r="EB7" s="84" t="s">
        <v>762</v>
      </c>
      <c r="EC7" s="84"/>
      <c r="ED7" s="84"/>
      <c r="EE7" s="84" t="s">
        <v>1233</v>
      </c>
      <c r="EF7" s="84"/>
      <c r="EG7" s="84"/>
      <c r="EH7" s="84" t="s">
        <v>763</v>
      </c>
      <c r="EI7" s="84"/>
      <c r="EJ7" s="84"/>
      <c r="EK7" s="84" t="s">
        <v>1336</v>
      </c>
      <c r="EL7" s="84"/>
      <c r="EM7" s="84"/>
      <c r="EN7" s="84" t="s">
        <v>766</v>
      </c>
      <c r="EO7" s="84"/>
      <c r="EP7" s="84"/>
      <c r="EQ7" s="84" t="s">
        <v>1242</v>
      </c>
      <c r="ER7" s="84"/>
      <c r="ES7" s="84"/>
      <c r="ET7" s="84" t="s">
        <v>771</v>
      </c>
      <c r="EU7" s="84"/>
      <c r="EV7" s="84"/>
      <c r="EW7" s="84" t="s">
        <v>1245</v>
      </c>
      <c r="EX7" s="84"/>
      <c r="EY7" s="84"/>
      <c r="EZ7" s="84" t="s">
        <v>1247</v>
      </c>
      <c r="FA7" s="84"/>
      <c r="FB7" s="84"/>
      <c r="FC7" s="84" t="s">
        <v>1249</v>
      </c>
      <c r="FD7" s="84"/>
      <c r="FE7" s="84"/>
      <c r="FF7" s="84" t="s">
        <v>1337</v>
      </c>
      <c r="FG7" s="84"/>
      <c r="FH7" s="84"/>
      <c r="FI7" s="84" t="s">
        <v>1252</v>
      </c>
      <c r="FJ7" s="84"/>
      <c r="FK7" s="84"/>
      <c r="FL7" s="84" t="s">
        <v>775</v>
      </c>
      <c r="FM7" s="84"/>
      <c r="FN7" s="84"/>
      <c r="FO7" s="84" t="s">
        <v>1256</v>
      </c>
      <c r="FP7" s="84"/>
      <c r="FQ7" s="84"/>
      <c r="FR7" s="84" t="s">
        <v>1259</v>
      </c>
      <c r="FS7" s="84"/>
      <c r="FT7" s="84"/>
      <c r="FU7" s="84" t="s">
        <v>1263</v>
      </c>
      <c r="FV7" s="84"/>
      <c r="FW7" s="84"/>
      <c r="FX7" s="84" t="s">
        <v>1265</v>
      </c>
      <c r="FY7" s="84"/>
      <c r="FZ7" s="84"/>
      <c r="GA7" s="104" t="s">
        <v>1268</v>
      </c>
      <c r="GB7" s="104"/>
      <c r="GC7" s="104"/>
      <c r="GD7" s="84" t="s">
        <v>780</v>
      </c>
      <c r="GE7" s="84"/>
      <c r="GF7" s="84"/>
      <c r="GG7" s="104" t="s">
        <v>1275</v>
      </c>
      <c r="GH7" s="104"/>
      <c r="GI7" s="104"/>
      <c r="GJ7" s="104" t="s">
        <v>1276</v>
      </c>
      <c r="GK7" s="104"/>
      <c r="GL7" s="104"/>
      <c r="GM7" s="104" t="s">
        <v>1278</v>
      </c>
      <c r="GN7" s="104"/>
      <c r="GO7" s="104"/>
      <c r="GP7" s="104" t="s">
        <v>1279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84" t="s">
        <v>1286</v>
      </c>
      <c r="HC7" s="84"/>
      <c r="HD7" s="84"/>
      <c r="HE7" s="84" t="s">
        <v>1288</v>
      </c>
      <c r="HF7" s="84"/>
      <c r="HG7" s="84"/>
      <c r="HH7" s="84" t="s">
        <v>796</v>
      </c>
      <c r="HI7" s="84"/>
      <c r="HJ7" s="84"/>
      <c r="HK7" s="84" t="s">
        <v>1289</v>
      </c>
      <c r="HL7" s="84"/>
      <c r="HM7" s="84"/>
      <c r="HN7" s="84" t="s">
        <v>1292</v>
      </c>
      <c r="HO7" s="84"/>
      <c r="HP7" s="84"/>
      <c r="HQ7" s="84" t="s">
        <v>799</v>
      </c>
      <c r="HR7" s="84"/>
      <c r="HS7" s="84"/>
      <c r="HT7" s="84" t="s">
        <v>797</v>
      </c>
      <c r="HU7" s="84"/>
      <c r="HV7" s="84"/>
      <c r="HW7" s="84" t="s">
        <v>618</v>
      </c>
      <c r="HX7" s="84"/>
      <c r="HY7" s="84"/>
      <c r="HZ7" s="84" t="s">
        <v>1301</v>
      </c>
      <c r="IA7" s="84"/>
      <c r="IB7" s="84"/>
      <c r="IC7" s="84" t="s">
        <v>1305</v>
      </c>
      <c r="ID7" s="84"/>
      <c r="IE7" s="84"/>
      <c r="IF7" s="84" t="s">
        <v>802</v>
      </c>
      <c r="IG7" s="84"/>
      <c r="IH7" s="84"/>
      <c r="II7" s="84" t="s">
        <v>1310</v>
      </c>
      <c r="IJ7" s="84"/>
      <c r="IK7" s="84"/>
      <c r="IL7" s="84" t="s">
        <v>1311</v>
      </c>
      <c r="IM7" s="84"/>
      <c r="IN7" s="84"/>
      <c r="IO7" s="84" t="s">
        <v>1315</v>
      </c>
      <c r="IP7" s="84"/>
      <c r="IQ7" s="84"/>
      <c r="IR7" s="84" t="s">
        <v>1319</v>
      </c>
      <c r="IS7" s="84"/>
      <c r="IT7" s="84"/>
    </row>
    <row r="8" spans="1:254" ht="58.5" customHeight="1" thickBot="1">
      <c r="A8" s="125"/>
      <c r="B8" s="125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6.5" thickBot="1">
      <c r="A9" s="2">
        <v>1</v>
      </c>
      <c r="B9" s="61" t="s">
        <v>1385</v>
      </c>
      <c r="C9" s="4"/>
      <c r="D9" s="4"/>
      <c r="E9" s="4">
        <v>1</v>
      </c>
      <c r="F9" s="4"/>
      <c r="G9" s="4"/>
      <c r="H9" s="4">
        <v>1</v>
      </c>
      <c r="I9" s="4"/>
      <c r="J9" s="4"/>
      <c r="K9" s="4">
        <v>1</v>
      </c>
      <c r="L9" s="4"/>
      <c r="M9" s="4"/>
      <c r="N9" s="4">
        <v>1</v>
      </c>
      <c r="O9" s="4"/>
      <c r="P9" s="4"/>
      <c r="Q9" s="4">
        <v>1</v>
      </c>
      <c r="R9" s="4"/>
      <c r="S9" s="4"/>
      <c r="T9" s="4">
        <v>1</v>
      </c>
      <c r="U9" s="4"/>
      <c r="V9" s="4"/>
      <c r="W9" s="4">
        <v>1</v>
      </c>
      <c r="X9" s="4"/>
      <c r="Y9" s="4"/>
      <c r="Z9" s="4">
        <v>1</v>
      </c>
      <c r="AA9" s="4"/>
      <c r="AB9" s="4"/>
      <c r="AC9" s="4">
        <v>1</v>
      </c>
      <c r="AD9" s="4"/>
      <c r="AE9" s="4"/>
      <c r="AF9" s="4">
        <v>1</v>
      </c>
      <c r="AG9" s="4"/>
      <c r="AH9" s="4"/>
      <c r="AI9" s="4">
        <v>1</v>
      </c>
      <c r="AJ9" s="4"/>
      <c r="AK9" s="4"/>
      <c r="AL9" s="4">
        <v>1</v>
      </c>
      <c r="AM9" s="4"/>
      <c r="AN9" s="4"/>
      <c r="AO9" s="4">
        <v>1</v>
      </c>
      <c r="AP9" s="4"/>
      <c r="AQ9" s="4"/>
      <c r="AR9" s="4">
        <v>1</v>
      </c>
      <c r="AS9" s="4"/>
      <c r="AT9" s="4"/>
      <c r="AU9" s="4">
        <v>1</v>
      </c>
      <c r="AV9" s="4"/>
      <c r="AW9" s="4"/>
      <c r="AX9" s="4">
        <v>1</v>
      </c>
      <c r="AY9" s="4"/>
      <c r="AZ9" s="4"/>
      <c r="BA9" s="4">
        <v>1</v>
      </c>
      <c r="BB9" s="4"/>
      <c r="BC9" s="4"/>
      <c r="BD9" s="4">
        <v>1</v>
      </c>
      <c r="BE9" s="4"/>
      <c r="BF9" s="4"/>
      <c r="BG9" s="4">
        <v>1</v>
      </c>
      <c r="BH9" s="4"/>
      <c r="BI9" s="4"/>
      <c r="BJ9" s="4">
        <v>1</v>
      </c>
      <c r="BK9" s="4"/>
      <c r="BL9" s="4"/>
      <c r="BM9" s="4">
        <v>1</v>
      </c>
      <c r="BN9" s="4"/>
      <c r="BO9" s="4"/>
      <c r="BP9" s="4">
        <v>1</v>
      </c>
      <c r="BQ9" s="4"/>
      <c r="BR9" s="4"/>
      <c r="BS9" s="4">
        <v>1</v>
      </c>
      <c r="BT9" s="4"/>
      <c r="BU9" s="4"/>
      <c r="BV9" s="4">
        <v>1</v>
      </c>
      <c r="BW9" s="4"/>
      <c r="BX9" s="4"/>
      <c r="BY9" s="4">
        <v>1</v>
      </c>
      <c r="BZ9" s="4"/>
      <c r="CA9" s="4"/>
      <c r="CB9" s="4">
        <v>1</v>
      </c>
      <c r="CC9" s="4"/>
      <c r="CD9" s="4"/>
      <c r="CE9" s="4">
        <v>1</v>
      </c>
      <c r="CF9" s="4"/>
      <c r="CG9" s="4"/>
      <c r="CH9" s="4">
        <v>1</v>
      </c>
      <c r="CI9" s="4"/>
      <c r="CJ9" s="4"/>
      <c r="CK9" s="4">
        <v>1</v>
      </c>
      <c r="CL9" s="4"/>
      <c r="CM9" s="4"/>
      <c r="CN9" s="4">
        <v>1</v>
      </c>
      <c r="CO9" s="4"/>
      <c r="CP9" s="4"/>
      <c r="CQ9" s="4">
        <v>1</v>
      </c>
      <c r="CR9" s="4"/>
      <c r="CS9" s="4"/>
      <c r="CT9" s="4">
        <v>1</v>
      </c>
      <c r="CU9" s="4"/>
      <c r="CV9" s="4"/>
      <c r="CW9" s="4">
        <v>1</v>
      </c>
      <c r="CX9" s="4"/>
      <c r="CY9" s="4"/>
      <c r="CZ9" s="4">
        <v>1</v>
      </c>
      <c r="DA9" s="4"/>
      <c r="DB9" s="4"/>
      <c r="DC9" s="4">
        <v>1</v>
      </c>
      <c r="DD9" s="4"/>
      <c r="DE9" s="4"/>
      <c r="DF9" s="4">
        <v>1</v>
      </c>
      <c r="DG9" s="4"/>
      <c r="DH9" s="4"/>
      <c r="DI9" s="4">
        <v>1</v>
      </c>
      <c r="DJ9" s="4"/>
      <c r="DK9" s="4"/>
      <c r="DL9" s="4">
        <v>1</v>
      </c>
      <c r="DM9" s="4"/>
      <c r="DN9" s="4"/>
      <c r="DO9" s="4">
        <v>1</v>
      </c>
      <c r="DP9" s="4"/>
      <c r="DQ9" s="4"/>
      <c r="DR9" s="4">
        <v>1</v>
      </c>
      <c r="DS9" s="4"/>
      <c r="DT9" s="4"/>
      <c r="DU9" s="4">
        <v>1</v>
      </c>
      <c r="DV9" s="4"/>
      <c r="DW9" s="4"/>
      <c r="DX9" s="4">
        <v>1</v>
      </c>
      <c r="DY9" s="4"/>
      <c r="DZ9" s="4"/>
      <c r="EA9" s="4">
        <v>1</v>
      </c>
      <c r="EB9" s="4"/>
      <c r="EC9" s="4"/>
      <c r="ED9" s="4">
        <v>1</v>
      </c>
      <c r="EE9" s="4"/>
      <c r="EF9" s="4"/>
      <c r="EG9" s="4">
        <v>1</v>
      </c>
      <c r="EH9" s="4"/>
      <c r="EI9" s="4"/>
      <c r="EJ9" s="4">
        <v>1</v>
      </c>
      <c r="EK9" s="4"/>
      <c r="EL9" s="4"/>
      <c r="EM9" s="4">
        <v>1</v>
      </c>
      <c r="EN9" s="4"/>
      <c r="EO9" s="4"/>
      <c r="EP9" s="4">
        <v>1</v>
      </c>
      <c r="EQ9" s="4"/>
      <c r="ER9" s="4"/>
      <c r="ES9" s="4">
        <v>1</v>
      </c>
      <c r="ET9" s="4"/>
      <c r="EU9" s="4"/>
      <c r="EV9" s="4">
        <v>1</v>
      </c>
      <c r="EW9" s="4"/>
      <c r="EX9" s="4"/>
      <c r="EY9" s="4">
        <v>1</v>
      </c>
      <c r="EZ9" s="4"/>
      <c r="FA9" s="4"/>
      <c r="FB9" s="4">
        <v>1</v>
      </c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/>
      <c r="FN9" s="4">
        <v>1</v>
      </c>
      <c r="FO9" s="4"/>
      <c r="FP9" s="4"/>
      <c r="FQ9" s="4">
        <v>1</v>
      </c>
      <c r="FR9" s="4"/>
      <c r="FS9" s="4"/>
      <c r="FT9" s="4">
        <v>1</v>
      </c>
      <c r="FU9" s="4"/>
      <c r="FV9" s="4"/>
      <c r="FW9" s="4">
        <v>1</v>
      </c>
      <c r="FX9" s="4"/>
      <c r="FY9" s="4"/>
      <c r="FZ9" s="4">
        <v>1</v>
      </c>
      <c r="GA9" s="4"/>
      <c r="GB9" s="4"/>
      <c r="GC9" s="4">
        <v>1</v>
      </c>
      <c r="GD9" s="4"/>
      <c r="GE9" s="4"/>
      <c r="GF9" s="4">
        <v>1</v>
      </c>
      <c r="GG9" s="4"/>
      <c r="GH9" s="4"/>
      <c r="GI9" s="4">
        <v>1</v>
      </c>
      <c r="GJ9" s="4"/>
      <c r="GK9" s="4"/>
      <c r="GL9" s="4">
        <v>1</v>
      </c>
      <c r="GM9" s="4"/>
      <c r="GN9" s="4"/>
      <c r="GO9" s="4">
        <v>1</v>
      </c>
      <c r="GP9" s="4"/>
      <c r="GQ9" s="4"/>
      <c r="GR9" s="4">
        <v>1</v>
      </c>
      <c r="GS9" s="4"/>
      <c r="GT9" s="4"/>
      <c r="GU9" s="4">
        <v>1</v>
      </c>
      <c r="GV9" s="4"/>
      <c r="GW9" s="4"/>
      <c r="GX9" s="4">
        <v>1</v>
      </c>
      <c r="GY9" s="4"/>
      <c r="GZ9" s="4"/>
      <c r="HA9" s="4">
        <v>1</v>
      </c>
      <c r="HB9" s="4"/>
      <c r="HC9" s="4"/>
      <c r="HD9" s="4">
        <v>1</v>
      </c>
      <c r="HE9" s="4"/>
      <c r="HF9" s="4"/>
      <c r="HG9" s="4">
        <v>1</v>
      </c>
      <c r="HH9" s="4"/>
      <c r="HI9" s="4"/>
      <c r="HJ9" s="4">
        <v>1</v>
      </c>
      <c r="HK9" s="4"/>
      <c r="HL9" s="4"/>
      <c r="HM9" s="4">
        <v>1</v>
      </c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/>
      <c r="HY9" s="4">
        <v>1</v>
      </c>
      <c r="HZ9" s="4"/>
      <c r="IA9" s="4"/>
      <c r="IB9" s="4">
        <v>1</v>
      </c>
      <c r="IC9" s="4"/>
      <c r="ID9" s="4"/>
      <c r="IE9" s="4">
        <v>1</v>
      </c>
      <c r="IF9" s="4"/>
      <c r="IG9" s="4"/>
      <c r="IH9" s="4">
        <v>1</v>
      </c>
      <c r="II9" s="4"/>
      <c r="IJ9" s="4"/>
      <c r="IK9" s="4">
        <v>1</v>
      </c>
      <c r="IL9" s="4"/>
      <c r="IM9" s="4"/>
      <c r="IN9" s="4">
        <v>1</v>
      </c>
      <c r="IO9" s="4"/>
      <c r="IP9" s="4"/>
      <c r="IQ9" s="4">
        <v>1</v>
      </c>
      <c r="IR9" s="4"/>
      <c r="IS9" s="4"/>
      <c r="IT9" s="4">
        <v>1</v>
      </c>
    </row>
    <row r="10" spans="1:254" ht="16.5" thickBot="1">
      <c r="A10" s="2">
        <v>2</v>
      </c>
      <c r="B10" s="62" t="s">
        <v>1386</v>
      </c>
      <c r="C10" s="4">
        <v>1</v>
      </c>
      <c r="D10" s="4"/>
      <c r="E10" s="4"/>
      <c r="F10" s="4"/>
      <c r="G10" s="4">
        <v>1</v>
      </c>
      <c r="H10" s="4"/>
      <c r="I10" s="4"/>
      <c r="J10" s="4">
        <v>1</v>
      </c>
      <c r="K10" s="4"/>
      <c r="L10" s="4">
        <v>1</v>
      </c>
      <c r="M10" s="4"/>
      <c r="N10" s="4"/>
      <c r="O10" s="4"/>
      <c r="P10" s="4"/>
      <c r="Q10" s="4">
        <v>1</v>
      </c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/>
      <c r="AI10" s="4">
        <v>1</v>
      </c>
      <c r="AJ10" s="4"/>
      <c r="AK10" s="4">
        <v>1</v>
      </c>
      <c r="AL10" s="4"/>
      <c r="AM10" s="4"/>
      <c r="AN10" s="4">
        <v>1</v>
      </c>
      <c r="AO10" s="4"/>
      <c r="AP10" s="4">
        <v>1</v>
      </c>
      <c r="AQ10" s="4"/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>
        <v>1</v>
      </c>
      <c r="BC10" s="4"/>
      <c r="BD10" s="4"/>
      <c r="BE10" s="4"/>
      <c r="BF10" s="4"/>
      <c r="BG10" s="4">
        <v>1</v>
      </c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/>
      <c r="BY10" s="4">
        <v>1</v>
      </c>
      <c r="BZ10" s="4">
        <v>1</v>
      </c>
      <c r="CA10" s="4"/>
      <c r="CB10" s="4"/>
      <c r="CC10" s="4"/>
      <c r="CD10" s="4"/>
      <c r="CE10" s="4">
        <v>1</v>
      </c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/>
      <c r="CS10" s="4">
        <v>1</v>
      </c>
      <c r="CT10" s="4"/>
      <c r="CU10" s="4">
        <v>1</v>
      </c>
      <c r="CV10" s="4"/>
      <c r="CW10" s="4"/>
      <c r="CX10" s="4"/>
      <c r="CY10" s="4"/>
      <c r="CZ10" s="4">
        <v>1</v>
      </c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/>
      <c r="DR10" s="4">
        <v>1</v>
      </c>
      <c r="DS10" s="4"/>
      <c r="DT10" s="4">
        <v>1</v>
      </c>
      <c r="DU10" s="4"/>
      <c r="DV10" s="4">
        <v>1</v>
      </c>
      <c r="DW10" s="4"/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>
        <v>1</v>
      </c>
      <c r="EI10" s="4"/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>
        <v>1</v>
      </c>
      <c r="EX10" s="4"/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>
        <v>1</v>
      </c>
      <c r="FM10" s="4"/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>
        <v>1</v>
      </c>
      <c r="GB10" s="4"/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>
        <v>1</v>
      </c>
      <c r="GW10" s="4"/>
      <c r="GX10" s="4"/>
      <c r="GY10" s="4"/>
      <c r="GZ10" s="4"/>
      <c r="HA10" s="4">
        <v>1</v>
      </c>
      <c r="HB10" s="4"/>
      <c r="HC10" s="4">
        <v>1</v>
      </c>
      <c r="HD10" s="4"/>
      <c r="HE10" s="4"/>
      <c r="HF10" s="4">
        <v>1</v>
      </c>
      <c r="HG10" s="4"/>
      <c r="HH10" s="4">
        <v>1</v>
      </c>
      <c r="HI10" s="4"/>
      <c r="HJ10" s="4"/>
      <c r="HK10" s="4">
        <v>1</v>
      </c>
      <c r="HL10" s="4"/>
      <c r="HM10" s="4"/>
      <c r="HN10" s="4"/>
      <c r="HO10" s="4">
        <v>1</v>
      </c>
      <c r="HP10" s="4"/>
      <c r="HQ10" s="4"/>
      <c r="HR10" s="4"/>
      <c r="HS10" s="4">
        <v>1</v>
      </c>
      <c r="HT10" s="4"/>
      <c r="HU10" s="4">
        <v>1</v>
      </c>
      <c r="HV10" s="4"/>
      <c r="HW10" s="4"/>
      <c r="HX10" s="4"/>
      <c r="HY10" s="4">
        <v>1</v>
      </c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>
        <v>1</v>
      </c>
      <c r="IJ10" s="4"/>
      <c r="IK10" s="4"/>
      <c r="IL10" s="4">
        <v>1</v>
      </c>
      <c r="IM10" s="4"/>
      <c r="IN10" s="4"/>
      <c r="IO10" s="4"/>
      <c r="IP10" s="4"/>
      <c r="IQ10" s="4">
        <v>1</v>
      </c>
      <c r="IR10" s="4">
        <v>1</v>
      </c>
      <c r="IS10" s="4"/>
      <c r="IT10" s="4"/>
    </row>
    <row r="11" spans="1:254" ht="16.5" thickBot="1">
      <c r="A11" s="2">
        <v>3</v>
      </c>
      <c r="B11" s="62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>
        <v>1</v>
      </c>
      <c r="BC11" s="4"/>
      <c r="BD11" s="4"/>
      <c r="BE11" s="4"/>
      <c r="BF11" s="4">
        <v>1</v>
      </c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/>
      <c r="BR11" s="4"/>
      <c r="BS11" s="4">
        <v>1</v>
      </c>
      <c r="BT11" s="4">
        <v>1</v>
      </c>
      <c r="BU11" s="4"/>
      <c r="BV11" s="4"/>
      <c r="BW11" s="4"/>
      <c r="BX11" s="4">
        <v>1</v>
      </c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/>
      <c r="CJ11" s="4"/>
      <c r="CK11" s="4">
        <v>1</v>
      </c>
      <c r="CL11" s="4">
        <v>1</v>
      </c>
      <c r="CM11" s="4"/>
      <c r="CN11" s="4"/>
      <c r="CO11" s="4">
        <v>1</v>
      </c>
      <c r="CP11" s="4"/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>
        <v>1</v>
      </c>
      <c r="DB11" s="4"/>
      <c r="DC11" s="4"/>
      <c r="DD11" s="4"/>
      <c r="DE11" s="4">
        <v>1</v>
      </c>
      <c r="DF11" s="4"/>
      <c r="DG11" s="4">
        <v>1</v>
      </c>
      <c r="DH11" s="4"/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/>
      <c r="FJ11" s="4">
        <v>1</v>
      </c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/>
      <c r="GE11" s="4">
        <v>1</v>
      </c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/>
      <c r="GQ11" s="4">
        <v>1</v>
      </c>
      <c r="GR11" s="4"/>
      <c r="GS11" s="4"/>
      <c r="GT11" s="4">
        <v>1</v>
      </c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/>
      <c r="HL11" s="4"/>
      <c r="HM11" s="4">
        <v>1</v>
      </c>
      <c r="HN11" s="4"/>
      <c r="HO11" s="4">
        <v>1</v>
      </c>
      <c r="HP11" s="4"/>
      <c r="HQ11" s="4"/>
      <c r="HR11" s="4"/>
      <c r="HS11" s="4">
        <v>1</v>
      </c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6.5" thickBot="1">
      <c r="A12" s="2">
        <v>4</v>
      </c>
      <c r="B12" s="62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/>
      <c r="M12" s="4">
        <v>1</v>
      </c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/>
      <c r="BL12" s="4">
        <v>1</v>
      </c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/>
      <c r="DE12" s="4">
        <v>1</v>
      </c>
      <c r="DF12" s="4"/>
      <c r="DG12" s="4">
        <v>1</v>
      </c>
      <c r="DH12" s="4"/>
      <c r="DI12" s="4"/>
      <c r="DJ12" s="4">
        <v>1</v>
      </c>
      <c r="DK12" s="4"/>
      <c r="DL12" s="4"/>
      <c r="DM12" s="4"/>
      <c r="DN12" s="4">
        <v>1</v>
      </c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/>
      <c r="FJ12" s="4">
        <v>1</v>
      </c>
      <c r="FK12" s="4"/>
      <c r="FL12" s="4">
        <v>1</v>
      </c>
      <c r="FM12" s="4"/>
      <c r="FN12" s="4"/>
      <c r="FO12" s="4"/>
      <c r="FP12" s="4">
        <v>1</v>
      </c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/>
      <c r="GE12" s="4">
        <v>1</v>
      </c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/>
      <c r="GQ12" s="4">
        <v>1</v>
      </c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/>
      <c r="HO12" s="4">
        <v>1</v>
      </c>
      <c r="HP12" s="4"/>
      <c r="HQ12" s="4"/>
      <c r="HR12" s="4"/>
      <c r="HS12" s="4">
        <v>1</v>
      </c>
      <c r="HT12" s="4">
        <v>1</v>
      </c>
      <c r="HU12" s="4"/>
      <c r="HV12" s="4"/>
      <c r="HW12" s="4"/>
      <c r="HX12" s="4">
        <v>1</v>
      </c>
      <c r="HY12" s="4"/>
      <c r="HZ12" s="4"/>
      <c r="IA12" s="4">
        <v>1</v>
      </c>
      <c r="IB12" s="4"/>
      <c r="IC12" s="4">
        <v>1</v>
      </c>
      <c r="ID12" s="4"/>
      <c r="IE12" s="4"/>
      <c r="IF12" s="4">
        <v>1</v>
      </c>
      <c r="IG12" s="4"/>
      <c r="IH12" s="4"/>
      <c r="II12" s="4"/>
      <c r="IJ12" s="4">
        <v>1</v>
      </c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6.5" thickBot="1">
      <c r="A13" s="2">
        <v>5</v>
      </c>
      <c r="B13" s="62" t="s">
        <v>1389</v>
      </c>
      <c r="C13" s="4"/>
      <c r="D13" s="4">
        <v>1</v>
      </c>
      <c r="E13" s="4"/>
      <c r="F13" s="4"/>
      <c r="G13" s="4"/>
      <c r="H13" s="4">
        <v>1</v>
      </c>
      <c r="I13" s="4"/>
      <c r="J13" s="4">
        <v>1</v>
      </c>
      <c r="K13" s="4"/>
      <c r="L13" s="4"/>
      <c r="M13" s="4">
        <v>1</v>
      </c>
      <c r="N13" s="4"/>
      <c r="O13" s="4">
        <v>1</v>
      </c>
      <c r="P13" s="4"/>
      <c r="Q13" s="4"/>
      <c r="R13" s="4"/>
      <c r="S13" s="4"/>
      <c r="T13" s="4">
        <v>1</v>
      </c>
      <c r="U13" s="4">
        <v>1</v>
      </c>
      <c r="V13" s="4"/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/>
      <c r="AO13" s="4">
        <v>1</v>
      </c>
      <c r="AP13" s="4"/>
      <c r="AQ13" s="4">
        <v>1</v>
      </c>
      <c r="AR13" s="4"/>
      <c r="AS13" s="4"/>
      <c r="AT13" s="4">
        <v>1</v>
      </c>
      <c r="AU13" s="4"/>
      <c r="AV13" s="4"/>
      <c r="AW13" s="4"/>
      <c r="AX13" s="4">
        <v>1</v>
      </c>
      <c r="AY13" s="4"/>
      <c r="AZ13" s="4">
        <v>1</v>
      </c>
      <c r="BA13" s="4"/>
      <c r="BB13" s="4"/>
      <c r="BC13" s="4"/>
      <c r="BD13" s="4">
        <v>1</v>
      </c>
      <c r="BE13" s="4">
        <v>1</v>
      </c>
      <c r="BF13" s="4"/>
      <c r="BG13" s="4"/>
      <c r="BH13" s="4"/>
      <c r="BI13" s="4">
        <v>1</v>
      </c>
      <c r="BJ13" s="4"/>
      <c r="BK13" s="4">
        <v>1</v>
      </c>
      <c r="BL13" s="4"/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/>
      <c r="CQ13" s="4">
        <v>1</v>
      </c>
      <c r="CR13" s="4"/>
      <c r="CS13" s="4">
        <v>1</v>
      </c>
      <c r="CT13" s="4"/>
      <c r="CU13" s="4">
        <v>1</v>
      </c>
      <c r="CV13" s="4"/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/>
      <c r="DF13" s="4">
        <v>1</v>
      </c>
      <c r="DG13" s="4"/>
      <c r="DH13" s="4"/>
      <c r="DI13" s="4">
        <v>1</v>
      </c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>
        <v>1</v>
      </c>
      <c r="DW13" s="4"/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>
        <v>1</v>
      </c>
      <c r="EI13" s="4"/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>
        <v>1</v>
      </c>
      <c r="FM13" s="4"/>
      <c r="FN13" s="4"/>
      <c r="FO13" s="4"/>
      <c r="FP13" s="4">
        <v>1</v>
      </c>
      <c r="FQ13" s="4"/>
      <c r="FR13" s="4"/>
      <c r="FS13" s="4"/>
      <c r="FT13" s="4">
        <v>1</v>
      </c>
      <c r="FU13" s="4"/>
      <c r="FV13" s="4"/>
      <c r="FW13" s="4">
        <v>1</v>
      </c>
      <c r="FX13" s="4"/>
      <c r="FY13" s="4"/>
      <c r="FZ13" s="4">
        <v>1</v>
      </c>
      <c r="GA13" s="4">
        <v>1</v>
      </c>
      <c r="GB13" s="4"/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>
        <v>1</v>
      </c>
      <c r="GT13" s="4"/>
      <c r="GU13" s="4"/>
      <c r="GV13" s="4">
        <v>1</v>
      </c>
      <c r="GW13" s="4"/>
      <c r="GX13" s="4"/>
      <c r="GY13" s="4"/>
      <c r="GZ13" s="4"/>
      <c r="HA13" s="4">
        <v>1</v>
      </c>
      <c r="HB13" s="4"/>
      <c r="HC13" s="4">
        <v>1</v>
      </c>
      <c r="HD13" s="4"/>
      <c r="HE13" s="4"/>
      <c r="HF13" s="4">
        <v>1</v>
      </c>
      <c r="HG13" s="4"/>
      <c r="HH13" s="4"/>
      <c r="HI13" s="4"/>
      <c r="HJ13" s="4">
        <v>1</v>
      </c>
      <c r="HK13" s="4"/>
      <c r="HL13" s="4">
        <v>1</v>
      </c>
      <c r="HM13" s="4"/>
      <c r="HN13" s="4"/>
      <c r="HO13" s="4">
        <v>1</v>
      </c>
      <c r="HP13" s="4"/>
      <c r="HQ13" s="4"/>
      <c r="HR13" s="4"/>
      <c r="HS13" s="4">
        <v>1</v>
      </c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>
        <v>1</v>
      </c>
      <c r="IM13" s="4"/>
      <c r="IN13" s="4"/>
      <c r="IO13" s="4"/>
      <c r="IP13" s="4">
        <v>1</v>
      </c>
      <c r="IQ13" s="4"/>
      <c r="IR13" s="4">
        <v>1</v>
      </c>
      <c r="IS13" s="4"/>
      <c r="IT13" s="4"/>
    </row>
    <row r="14" spans="1:254" ht="16.5" thickBot="1">
      <c r="A14" s="2">
        <v>6</v>
      </c>
      <c r="B14" s="62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/>
      <c r="CH14" s="4">
        <v>1</v>
      </c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/>
      <c r="HS14" s="4">
        <v>1</v>
      </c>
      <c r="HT14" s="4">
        <v>1</v>
      </c>
      <c r="HU14" s="4"/>
      <c r="HV14" s="4"/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/>
      <c r="IP14" s="4">
        <v>1</v>
      </c>
      <c r="IQ14" s="4"/>
      <c r="IR14" s="4">
        <v>1</v>
      </c>
      <c r="IS14" s="4"/>
      <c r="IT14" s="4"/>
    </row>
    <row r="15" spans="1:254" ht="16.5" thickBot="1">
      <c r="A15" s="2">
        <v>7</v>
      </c>
      <c r="B15" s="62" t="s">
        <v>1391</v>
      </c>
      <c r="C15" s="4"/>
      <c r="D15" s="4"/>
      <c r="E15" s="4">
        <v>1</v>
      </c>
      <c r="F15" s="4"/>
      <c r="G15" s="4">
        <v>1</v>
      </c>
      <c r="H15" s="4"/>
      <c r="I15" s="4"/>
      <c r="J15" s="4"/>
      <c r="K15" s="4">
        <v>1</v>
      </c>
      <c r="L15" s="4"/>
      <c r="M15" s="4"/>
      <c r="N15" s="4">
        <v>1</v>
      </c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/>
      <c r="BM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/>
      <c r="BY15" s="4">
        <v>1</v>
      </c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/>
      <c r="GX15" s="4">
        <v>1</v>
      </c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/>
      <c r="IE15" s="4">
        <v>1</v>
      </c>
      <c r="IF15" s="4"/>
      <c r="IG15" s="4"/>
      <c r="IH15" s="4">
        <v>1</v>
      </c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/>
      <c r="IT15" s="4">
        <v>1</v>
      </c>
    </row>
    <row r="16" spans="1:254" ht="15.75" thickBot="1">
      <c r="A16" s="3">
        <v>8</v>
      </c>
      <c r="B16" s="62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/>
      <c r="AO16" s="4">
        <v>1</v>
      </c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/>
      <c r="BG16" s="4">
        <v>1</v>
      </c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/>
      <c r="FZ16" s="4">
        <v>1</v>
      </c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/>
      <c r="GR16" s="4">
        <v>1</v>
      </c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/>
      <c r="HS16" s="4">
        <v>1</v>
      </c>
      <c r="HT16" s="4">
        <v>1</v>
      </c>
      <c r="HU16" s="4"/>
      <c r="HV16" s="4"/>
      <c r="HW16" s="4">
        <v>1</v>
      </c>
      <c r="HX16" s="4"/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</row>
    <row r="17" spans="1:254" ht="15.75" thickBot="1">
      <c r="A17" s="3">
        <v>9</v>
      </c>
      <c r="B17" s="62" t="s">
        <v>1393</v>
      </c>
      <c r="C17" s="4">
        <v>1</v>
      </c>
      <c r="D17" s="4"/>
      <c r="E17" s="4"/>
      <c r="F17" s="4"/>
      <c r="G17" s="4">
        <v>1</v>
      </c>
      <c r="H17" s="4"/>
      <c r="I17" s="4"/>
      <c r="J17" s="4"/>
      <c r="K17" s="4">
        <v>1</v>
      </c>
      <c r="L17" s="4"/>
      <c r="M17" s="4"/>
      <c r="N17" s="4">
        <v>1</v>
      </c>
      <c r="O17" s="4">
        <v>1</v>
      </c>
      <c r="P17" s="4"/>
      <c r="Q17" s="4"/>
      <c r="R17" s="4">
        <v>1</v>
      </c>
      <c r="S17" s="4"/>
      <c r="T17" s="4"/>
      <c r="U17" s="4"/>
      <c r="V17" s="4"/>
      <c r="W17" s="4">
        <v>1</v>
      </c>
      <c r="X17" s="4"/>
      <c r="Y17" s="4">
        <v>1</v>
      </c>
      <c r="Z17" s="4"/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/>
      <c r="CB17" s="4">
        <v>1</v>
      </c>
      <c r="CC17" s="4">
        <v>1</v>
      </c>
      <c r="CD17" s="4"/>
      <c r="CE17" s="4"/>
      <c r="CF17" s="4"/>
      <c r="CG17" s="4"/>
      <c r="CH17" s="4">
        <v>1</v>
      </c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/>
      <c r="CT17" s="4">
        <v>1</v>
      </c>
      <c r="CU17" s="4">
        <v>1</v>
      </c>
      <c r="CV17" s="4"/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/>
      <c r="GO17" s="4">
        <v>1</v>
      </c>
      <c r="GP17" s="4"/>
      <c r="GQ17" s="4">
        <v>1</v>
      </c>
      <c r="GR17" s="4"/>
      <c r="GS17" s="4"/>
      <c r="GT17" s="4"/>
      <c r="GU17" s="4">
        <v>1</v>
      </c>
      <c r="GV17" s="4">
        <v>1</v>
      </c>
      <c r="GW17" s="4"/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/>
      <c r="HG17" s="4">
        <v>1</v>
      </c>
      <c r="HH17" s="4"/>
      <c r="HI17" s="4">
        <v>1</v>
      </c>
      <c r="HJ17" s="4"/>
      <c r="HK17" s="4"/>
      <c r="HL17" s="4">
        <v>1</v>
      </c>
      <c r="HM17" s="4"/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>
        <v>1</v>
      </c>
      <c r="HY17" s="4"/>
      <c r="HZ17" s="4"/>
      <c r="IA17" s="4"/>
      <c r="IB17" s="4">
        <v>1</v>
      </c>
      <c r="IC17" s="4">
        <v>1</v>
      </c>
      <c r="ID17" s="4"/>
      <c r="IE17" s="4"/>
      <c r="IF17" s="4"/>
      <c r="IG17" s="4">
        <v>1</v>
      </c>
      <c r="IH17" s="4"/>
      <c r="II17" s="4"/>
      <c r="IJ17" s="4"/>
      <c r="IK17" s="4">
        <v>1</v>
      </c>
      <c r="IL17" s="4"/>
      <c r="IM17" s="4"/>
      <c r="IN17" s="4">
        <v>1</v>
      </c>
      <c r="IO17" s="4"/>
      <c r="IP17" s="4"/>
      <c r="IQ17" s="4">
        <v>1</v>
      </c>
      <c r="IR17" s="4">
        <v>1</v>
      </c>
      <c r="IS17" s="4"/>
      <c r="IT17" s="4"/>
    </row>
    <row r="18" spans="1:254" ht="15.75" thickBot="1">
      <c r="A18" s="3">
        <v>10</v>
      </c>
      <c r="B18" s="62" t="s">
        <v>1394</v>
      </c>
      <c r="C18" s="4"/>
      <c r="D18" s="4">
        <v>1</v>
      </c>
      <c r="E18" s="4"/>
      <c r="F18" s="4"/>
      <c r="G18" s="4"/>
      <c r="H18" s="4">
        <v>1</v>
      </c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/>
      <c r="T18" s="4">
        <v>1</v>
      </c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/>
      <c r="BV18" s="4">
        <v>1</v>
      </c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/>
      <c r="GC18" s="4">
        <v>1</v>
      </c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/>
      <c r="GZ18" s="4">
        <v>1</v>
      </c>
      <c r="HA18" s="4"/>
      <c r="HB18" s="4"/>
      <c r="HC18" s="4"/>
      <c r="HD18" s="4">
        <v>1</v>
      </c>
      <c r="HE18" s="4">
        <v>1</v>
      </c>
      <c r="HF18" s="4"/>
      <c r="HG18" s="4"/>
      <c r="HH18" s="4"/>
      <c r="HI18" s="4"/>
      <c r="HJ18" s="4">
        <v>1</v>
      </c>
      <c r="HK18" s="4">
        <v>1</v>
      </c>
      <c r="HL18" s="4"/>
      <c r="HM18" s="4"/>
      <c r="HN18" s="4"/>
      <c r="HO18" s="4">
        <v>1</v>
      </c>
      <c r="HP18" s="4"/>
      <c r="HQ18" s="4"/>
      <c r="HR18" s="4"/>
      <c r="HS18" s="4">
        <v>1</v>
      </c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/>
      <c r="IP18" s="4">
        <v>1</v>
      </c>
      <c r="IQ18" s="4"/>
      <c r="IR18" s="4">
        <v>1</v>
      </c>
      <c r="IS18" s="4"/>
      <c r="IT18" s="4"/>
    </row>
    <row r="19" spans="1:254" ht="15.75" thickBot="1">
      <c r="A19" s="3">
        <v>11</v>
      </c>
      <c r="B19" s="62" t="s">
        <v>1395</v>
      </c>
      <c r="C19" s="4"/>
      <c r="D19" s="4"/>
      <c r="E19" s="4">
        <v>1</v>
      </c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4"/>
      <c r="S19" s="4">
        <v>1</v>
      </c>
      <c r="T19" s="4"/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>
        <v>1</v>
      </c>
      <c r="AI19" s="4"/>
      <c r="AJ19" s="4"/>
      <c r="AK19" s="4"/>
      <c r="AL19" s="4">
        <v>1</v>
      </c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>
        <v>1</v>
      </c>
      <c r="BG19" s="4"/>
      <c r="BH19" s="4"/>
      <c r="BI19" s="4"/>
      <c r="BJ19" s="4">
        <v>1</v>
      </c>
      <c r="BK19" s="4">
        <v>1</v>
      </c>
      <c r="BL19" s="4"/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>
        <v>1</v>
      </c>
      <c r="CZ19" s="4"/>
      <c r="DA19" s="4"/>
      <c r="DB19" s="4"/>
      <c r="DC19" s="4">
        <v>1</v>
      </c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/>
      <c r="FQ19" s="4">
        <v>1</v>
      </c>
      <c r="FR19" s="4"/>
      <c r="FS19" s="4"/>
      <c r="FT19" s="4">
        <v>1</v>
      </c>
      <c r="FU19" s="4"/>
      <c r="FV19" s="4">
        <v>1</v>
      </c>
      <c r="FW19" s="4"/>
      <c r="FX19" s="4"/>
      <c r="FY19" s="4">
        <v>1</v>
      </c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>
        <v>1</v>
      </c>
      <c r="HA19" s="4"/>
      <c r="HB19" s="4"/>
      <c r="HC19" s="4"/>
      <c r="HD19" s="4">
        <v>1</v>
      </c>
      <c r="HE19" s="4"/>
      <c r="HF19" s="4"/>
      <c r="HG19" s="4">
        <v>1</v>
      </c>
      <c r="HH19" s="4"/>
      <c r="HI19" s="4">
        <v>1</v>
      </c>
      <c r="HJ19" s="4"/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>
        <v>1</v>
      </c>
      <c r="IQ19" s="4"/>
      <c r="IR19" s="4"/>
      <c r="IS19" s="4"/>
      <c r="IT19" s="4">
        <v>1</v>
      </c>
    </row>
    <row r="20" spans="1:254" ht="15.75" thickBot="1">
      <c r="A20" s="3">
        <v>12</v>
      </c>
      <c r="B20" s="62" t="s">
        <v>1396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/>
      <c r="HR20" s="4"/>
      <c r="HS20" s="4">
        <v>1</v>
      </c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15.75" thickBot="1">
      <c r="A21" s="3">
        <v>13</v>
      </c>
      <c r="B21" s="62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/>
      <c r="Q21" s="4">
        <v>1</v>
      </c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/>
      <c r="BJ21" s="4">
        <v>1</v>
      </c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/>
      <c r="GW21" s="4">
        <v>1</v>
      </c>
      <c r="GX21" s="4"/>
      <c r="GY21" s="4">
        <v>1</v>
      </c>
      <c r="GZ21" s="4"/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/>
      <c r="HS21" s="4">
        <v>1</v>
      </c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>
      <c r="A22" s="80" t="s">
        <v>278</v>
      </c>
      <c r="B22" s="81"/>
      <c r="C22" s="3">
        <f t="shared" ref="C22:BN22" si="0">SUM(C9:C21)</f>
        <v>8</v>
      </c>
      <c r="D22" s="3">
        <f t="shared" si="0"/>
        <v>2</v>
      </c>
      <c r="E22" s="3">
        <f t="shared" si="0"/>
        <v>3</v>
      </c>
      <c r="F22" s="3">
        <f t="shared" si="0"/>
        <v>7</v>
      </c>
      <c r="G22" s="3">
        <f t="shared" si="0"/>
        <v>3</v>
      </c>
      <c r="H22" s="3">
        <f t="shared" si="0"/>
        <v>3</v>
      </c>
      <c r="I22" s="3">
        <f t="shared" si="0"/>
        <v>7</v>
      </c>
      <c r="J22" s="3">
        <f t="shared" si="0"/>
        <v>3</v>
      </c>
      <c r="K22" s="3">
        <f t="shared" si="0"/>
        <v>3</v>
      </c>
      <c r="L22" s="3">
        <f t="shared" si="0"/>
        <v>8</v>
      </c>
      <c r="M22" s="3">
        <f t="shared" si="0"/>
        <v>2</v>
      </c>
      <c r="N22" s="3">
        <f t="shared" si="0"/>
        <v>3</v>
      </c>
      <c r="O22" s="3">
        <f t="shared" si="0"/>
        <v>10</v>
      </c>
      <c r="P22" s="3">
        <f t="shared" si="0"/>
        <v>0</v>
      </c>
      <c r="Q22" s="3">
        <f t="shared" si="0"/>
        <v>3</v>
      </c>
      <c r="R22" s="3">
        <f t="shared" si="0"/>
        <v>8</v>
      </c>
      <c r="S22" s="3">
        <f t="shared" si="0"/>
        <v>2</v>
      </c>
      <c r="T22" s="3">
        <f t="shared" si="0"/>
        <v>3</v>
      </c>
      <c r="U22" s="3">
        <f t="shared" si="0"/>
        <v>9</v>
      </c>
      <c r="V22" s="3">
        <f t="shared" si="0"/>
        <v>1</v>
      </c>
      <c r="W22" s="3">
        <f t="shared" si="0"/>
        <v>3</v>
      </c>
      <c r="X22" s="3">
        <f t="shared" si="0"/>
        <v>3</v>
      </c>
      <c r="Y22" s="3">
        <f t="shared" si="0"/>
        <v>7</v>
      </c>
      <c r="Z22" s="3">
        <f t="shared" si="0"/>
        <v>3</v>
      </c>
      <c r="AA22" s="3">
        <f t="shared" si="0"/>
        <v>4</v>
      </c>
      <c r="AB22" s="3">
        <f t="shared" si="0"/>
        <v>6</v>
      </c>
      <c r="AC22" s="3">
        <f t="shared" si="0"/>
        <v>3</v>
      </c>
      <c r="AD22" s="3">
        <f t="shared" si="0"/>
        <v>2</v>
      </c>
      <c r="AE22" s="3">
        <f t="shared" si="0"/>
        <v>8</v>
      </c>
      <c r="AF22" s="3">
        <f t="shared" si="0"/>
        <v>3</v>
      </c>
      <c r="AG22" s="3">
        <f t="shared" si="0"/>
        <v>4</v>
      </c>
      <c r="AH22" s="3">
        <f t="shared" si="0"/>
        <v>6</v>
      </c>
      <c r="AI22" s="3">
        <f t="shared" si="0"/>
        <v>3</v>
      </c>
      <c r="AJ22" s="3">
        <f t="shared" si="0"/>
        <v>2</v>
      </c>
      <c r="AK22" s="3">
        <f t="shared" si="0"/>
        <v>8</v>
      </c>
      <c r="AL22" s="3">
        <f t="shared" si="0"/>
        <v>3</v>
      </c>
      <c r="AM22" s="3">
        <f t="shared" si="0"/>
        <v>6</v>
      </c>
      <c r="AN22" s="3">
        <f t="shared" si="0"/>
        <v>4</v>
      </c>
      <c r="AO22" s="3">
        <f t="shared" si="0"/>
        <v>3</v>
      </c>
      <c r="AP22" s="3">
        <f t="shared" si="0"/>
        <v>7</v>
      </c>
      <c r="AQ22" s="3">
        <f t="shared" si="0"/>
        <v>3</v>
      </c>
      <c r="AR22" s="3">
        <f t="shared" si="0"/>
        <v>3</v>
      </c>
      <c r="AS22" s="3">
        <f t="shared" si="0"/>
        <v>2</v>
      </c>
      <c r="AT22" s="3">
        <f t="shared" si="0"/>
        <v>8</v>
      </c>
      <c r="AU22" s="3">
        <f t="shared" si="0"/>
        <v>3</v>
      </c>
      <c r="AV22" s="3">
        <f t="shared" si="0"/>
        <v>4</v>
      </c>
      <c r="AW22" s="3">
        <f t="shared" si="0"/>
        <v>6</v>
      </c>
      <c r="AX22" s="3">
        <f t="shared" si="0"/>
        <v>3</v>
      </c>
      <c r="AY22" s="3">
        <f t="shared" si="0"/>
        <v>4</v>
      </c>
      <c r="AZ22" s="3">
        <f t="shared" si="0"/>
        <v>6</v>
      </c>
      <c r="BA22" s="3">
        <f t="shared" si="0"/>
        <v>3</v>
      </c>
      <c r="BB22" s="3">
        <f t="shared" si="0"/>
        <v>9</v>
      </c>
      <c r="BC22" s="3">
        <f t="shared" si="0"/>
        <v>1</v>
      </c>
      <c r="BD22" s="3">
        <f t="shared" si="0"/>
        <v>3</v>
      </c>
      <c r="BE22" s="3">
        <f t="shared" si="0"/>
        <v>5</v>
      </c>
      <c r="BF22" s="3">
        <f t="shared" si="0"/>
        <v>5</v>
      </c>
      <c r="BG22" s="3">
        <f t="shared" si="0"/>
        <v>3</v>
      </c>
      <c r="BH22" s="3">
        <f t="shared" si="0"/>
        <v>5</v>
      </c>
      <c r="BI22" s="3">
        <f t="shared" si="0"/>
        <v>5</v>
      </c>
      <c r="BJ22" s="3">
        <f t="shared" si="0"/>
        <v>3</v>
      </c>
      <c r="BK22" s="3">
        <f t="shared" si="0"/>
        <v>7</v>
      </c>
      <c r="BL22" s="3">
        <f t="shared" si="0"/>
        <v>3</v>
      </c>
      <c r="BM22" s="3">
        <f t="shared" si="0"/>
        <v>3</v>
      </c>
      <c r="BN22" s="3">
        <f t="shared" si="0"/>
        <v>5</v>
      </c>
      <c r="BO22" s="3">
        <f t="shared" ref="BO22:DZ22" si="1">SUM(BO9:BO21)</f>
        <v>5</v>
      </c>
      <c r="BP22" s="3">
        <f t="shared" si="1"/>
        <v>3</v>
      </c>
      <c r="BQ22" s="3">
        <f t="shared" si="1"/>
        <v>4</v>
      </c>
      <c r="BR22" s="3">
        <f t="shared" si="1"/>
        <v>6</v>
      </c>
      <c r="BS22" s="3">
        <f t="shared" si="1"/>
        <v>3</v>
      </c>
      <c r="BT22" s="3">
        <f t="shared" si="1"/>
        <v>5</v>
      </c>
      <c r="BU22" s="3">
        <f t="shared" si="1"/>
        <v>5</v>
      </c>
      <c r="BV22" s="3">
        <f t="shared" si="1"/>
        <v>3</v>
      </c>
      <c r="BW22" s="3">
        <f t="shared" si="1"/>
        <v>8</v>
      </c>
      <c r="BX22" s="3">
        <f t="shared" si="1"/>
        <v>2</v>
      </c>
      <c r="BY22" s="3">
        <f t="shared" si="1"/>
        <v>3</v>
      </c>
      <c r="BZ22" s="3">
        <f t="shared" si="1"/>
        <v>10</v>
      </c>
      <c r="CA22" s="3">
        <f t="shared" si="1"/>
        <v>0</v>
      </c>
      <c r="CB22" s="3">
        <f t="shared" si="1"/>
        <v>3</v>
      </c>
      <c r="CC22" s="3">
        <f t="shared" si="1"/>
        <v>8</v>
      </c>
      <c r="CD22" s="3">
        <f t="shared" si="1"/>
        <v>2</v>
      </c>
      <c r="CE22" s="3">
        <f t="shared" si="1"/>
        <v>3</v>
      </c>
      <c r="CF22" s="3">
        <f t="shared" si="1"/>
        <v>6</v>
      </c>
      <c r="CG22" s="3">
        <f t="shared" si="1"/>
        <v>4</v>
      </c>
      <c r="CH22" s="3">
        <f t="shared" si="1"/>
        <v>3</v>
      </c>
      <c r="CI22" s="3">
        <f t="shared" si="1"/>
        <v>8</v>
      </c>
      <c r="CJ22" s="3">
        <f t="shared" si="1"/>
        <v>2</v>
      </c>
      <c r="CK22" s="3">
        <f t="shared" si="1"/>
        <v>3</v>
      </c>
      <c r="CL22" s="3">
        <f t="shared" si="1"/>
        <v>7</v>
      </c>
      <c r="CM22" s="3">
        <f t="shared" si="1"/>
        <v>3</v>
      </c>
      <c r="CN22" s="3">
        <f t="shared" si="1"/>
        <v>3</v>
      </c>
      <c r="CO22" s="3">
        <f t="shared" si="1"/>
        <v>7</v>
      </c>
      <c r="CP22" s="3">
        <f t="shared" si="1"/>
        <v>3</v>
      </c>
      <c r="CQ22" s="3">
        <f t="shared" si="1"/>
        <v>3</v>
      </c>
      <c r="CR22" s="3">
        <f t="shared" si="1"/>
        <v>5</v>
      </c>
      <c r="CS22" s="3">
        <f t="shared" si="1"/>
        <v>5</v>
      </c>
      <c r="CT22" s="3">
        <f t="shared" si="1"/>
        <v>3</v>
      </c>
      <c r="CU22" s="3">
        <f t="shared" si="1"/>
        <v>8</v>
      </c>
      <c r="CV22" s="3">
        <f t="shared" si="1"/>
        <v>2</v>
      </c>
      <c r="CW22" s="3">
        <f t="shared" si="1"/>
        <v>3</v>
      </c>
      <c r="CX22" s="3">
        <f t="shared" si="1"/>
        <v>3</v>
      </c>
      <c r="CY22" s="3">
        <f t="shared" si="1"/>
        <v>7</v>
      </c>
      <c r="CZ22" s="3">
        <f t="shared" si="1"/>
        <v>3</v>
      </c>
      <c r="DA22" s="3">
        <f t="shared" si="1"/>
        <v>5</v>
      </c>
      <c r="DB22" s="3">
        <f t="shared" si="1"/>
        <v>5</v>
      </c>
      <c r="DC22" s="3">
        <f t="shared" si="1"/>
        <v>3</v>
      </c>
      <c r="DD22" s="3">
        <f t="shared" si="1"/>
        <v>4</v>
      </c>
      <c r="DE22" s="3">
        <f t="shared" si="1"/>
        <v>6</v>
      </c>
      <c r="DF22" s="3">
        <f t="shared" si="1"/>
        <v>3</v>
      </c>
      <c r="DG22" s="3">
        <f t="shared" si="1"/>
        <v>5</v>
      </c>
      <c r="DH22" s="3">
        <f t="shared" si="1"/>
        <v>5</v>
      </c>
      <c r="DI22" s="3">
        <f t="shared" si="1"/>
        <v>3</v>
      </c>
      <c r="DJ22" s="3">
        <f t="shared" si="1"/>
        <v>3</v>
      </c>
      <c r="DK22" s="3">
        <f t="shared" si="1"/>
        <v>7</v>
      </c>
      <c r="DL22" s="3">
        <f t="shared" si="1"/>
        <v>3</v>
      </c>
      <c r="DM22" s="3">
        <f t="shared" si="1"/>
        <v>2</v>
      </c>
      <c r="DN22" s="3">
        <f t="shared" si="1"/>
        <v>8</v>
      </c>
      <c r="DO22" s="3">
        <f t="shared" si="1"/>
        <v>3</v>
      </c>
      <c r="DP22" s="3">
        <f t="shared" si="1"/>
        <v>2</v>
      </c>
      <c r="DQ22" s="3">
        <f t="shared" si="1"/>
        <v>8</v>
      </c>
      <c r="DR22" s="3">
        <f t="shared" si="1"/>
        <v>3</v>
      </c>
      <c r="DS22" s="3">
        <f t="shared" si="1"/>
        <v>5</v>
      </c>
      <c r="DT22" s="3">
        <f t="shared" si="1"/>
        <v>7</v>
      </c>
      <c r="DU22" s="3">
        <f t="shared" si="1"/>
        <v>1</v>
      </c>
      <c r="DV22" s="3">
        <f t="shared" si="1"/>
        <v>8</v>
      </c>
      <c r="DW22" s="3">
        <f t="shared" si="1"/>
        <v>4</v>
      </c>
      <c r="DX22" s="3">
        <f t="shared" si="1"/>
        <v>1</v>
      </c>
      <c r="DY22" s="3">
        <f t="shared" si="1"/>
        <v>5</v>
      </c>
      <c r="DZ22" s="3">
        <f t="shared" si="1"/>
        <v>7</v>
      </c>
      <c r="EA22" s="3">
        <f t="shared" ref="EA22:GL22" si="2">SUM(EA9:EA21)</f>
        <v>1</v>
      </c>
      <c r="EB22" s="3">
        <f t="shared" si="2"/>
        <v>4</v>
      </c>
      <c r="EC22" s="3">
        <f t="shared" si="2"/>
        <v>8</v>
      </c>
      <c r="ED22" s="3">
        <f t="shared" si="2"/>
        <v>1</v>
      </c>
      <c r="EE22" s="3">
        <f t="shared" si="2"/>
        <v>3</v>
      </c>
      <c r="EF22" s="3">
        <f t="shared" si="2"/>
        <v>9</v>
      </c>
      <c r="EG22" s="3">
        <f t="shared" si="2"/>
        <v>1</v>
      </c>
      <c r="EH22" s="3">
        <f t="shared" si="2"/>
        <v>8</v>
      </c>
      <c r="EI22" s="3">
        <f t="shared" si="2"/>
        <v>4</v>
      </c>
      <c r="EJ22" s="3">
        <f t="shared" si="2"/>
        <v>1</v>
      </c>
      <c r="EK22" s="3">
        <f t="shared" si="2"/>
        <v>1</v>
      </c>
      <c r="EL22" s="3">
        <f t="shared" si="2"/>
        <v>11</v>
      </c>
      <c r="EM22" s="3">
        <f t="shared" si="2"/>
        <v>1</v>
      </c>
      <c r="EN22" s="3">
        <f t="shared" si="2"/>
        <v>4</v>
      </c>
      <c r="EO22" s="3">
        <f t="shared" si="2"/>
        <v>8</v>
      </c>
      <c r="EP22" s="3">
        <f t="shared" si="2"/>
        <v>1</v>
      </c>
      <c r="EQ22" s="3">
        <f t="shared" si="2"/>
        <v>6</v>
      </c>
      <c r="ER22" s="3">
        <f t="shared" si="2"/>
        <v>6</v>
      </c>
      <c r="ES22" s="3">
        <f t="shared" si="2"/>
        <v>1</v>
      </c>
      <c r="ET22" s="3">
        <f t="shared" si="2"/>
        <v>7</v>
      </c>
      <c r="EU22" s="3">
        <f t="shared" si="2"/>
        <v>5</v>
      </c>
      <c r="EV22" s="3">
        <f t="shared" si="2"/>
        <v>1</v>
      </c>
      <c r="EW22" s="3">
        <f t="shared" si="2"/>
        <v>8</v>
      </c>
      <c r="EX22" s="3">
        <f>SUM(EX9:EX21)</f>
        <v>4</v>
      </c>
      <c r="EY22" s="3">
        <f t="shared" si="2"/>
        <v>1</v>
      </c>
      <c r="EZ22" s="3">
        <f t="shared" si="2"/>
        <v>4</v>
      </c>
      <c r="FA22" s="3">
        <f t="shared" si="2"/>
        <v>8</v>
      </c>
      <c r="FB22" s="3">
        <f t="shared" si="2"/>
        <v>1</v>
      </c>
      <c r="FC22" s="3">
        <f t="shared" si="2"/>
        <v>4</v>
      </c>
      <c r="FD22" s="3">
        <f t="shared" si="2"/>
        <v>8</v>
      </c>
      <c r="FE22" s="3">
        <f t="shared" si="2"/>
        <v>1</v>
      </c>
      <c r="FF22" s="3">
        <f t="shared" si="2"/>
        <v>5</v>
      </c>
      <c r="FG22" s="3">
        <f t="shared" si="2"/>
        <v>7</v>
      </c>
      <c r="FH22" s="3">
        <f t="shared" si="2"/>
        <v>1</v>
      </c>
      <c r="FI22" s="3">
        <f t="shared" si="2"/>
        <v>1</v>
      </c>
      <c r="FJ22" s="3">
        <f t="shared" si="2"/>
        <v>11</v>
      </c>
      <c r="FK22" s="3">
        <f t="shared" si="2"/>
        <v>1</v>
      </c>
      <c r="FL22" s="3">
        <f t="shared" si="2"/>
        <v>9</v>
      </c>
      <c r="FM22" s="3">
        <f t="shared" si="2"/>
        <v>3</v>
      </c>
      <c r="FN22" s="3">
        <f t="shared" si="2"/>
        <v>1</v>
      </c>
      <c r="FO22" s="3">
        <f t="shared" si="2"/>
        <v>4</v>
      </c>
      <c r="FP22" s="3">
        <f t="shared" si="2"/>
        <v>6</v>
      </c>
      <c r="FQ22" s="3">
        <f t="shared" si="2"/>
        <v>3</v>
      </c>
      <c r="FR22" s="3">
        <f t="shared" si="2"/>
        <v>5</v>
      </c>
      <c r="FS22" s="3">
        <f t="shared" si="2"/>
        <v>5</v>
      </c>
      <c r="FT22" s="3">
        <f t="shared" si="2"/>
        <v>3</v>
      </c>
      <c r="FU22" s="3">
        <f t="shared" si="2"/>
        <v>3</v>
      </c>
      <c r="FV22" s="3">
        <f t="shared" si="2"/>
        <v>7</v>
      </c>
      <c r="FW22" s="3">
        <f t="shared" si="2"/>
        <v>3</v>
      </c>
      <c r="FX22" s="3">
        <f t="shared" si="2"/>
        <v>4</v>
      </c>
      <c r="FY22" s="3">
        <f t="shared" si="2"/>
        <v>6</v>
      </c>
      <c r="FZ22" s="3">
        <f t="shared" si="2"/>
        <v>3</v>
      </c>
      <c r="GA22" s="3">
        <f t="shared" si="2"/>
        <v>7</v>
      </c>
      <c r="GB22" s="3">
        <f t="shared" si="2"/>
        <v>3</v>
      </c>
      <c r="GC22" s="3">
        <f t="shared" si="2"/>
        <v>3</v>
      </c>
      <c r="GD22" s="3">
        <f t="shared" si="2"/>
        <v>3</v>
      </c>
      <c r="GE22" s="3">
        <f t="shared" si="2"/>
        <v>7</v>
      </c>
      <c r="GF22" s="3">
        <f t="shared" si="2"/>
        <v>3</v>
      </c>
      <c r="GG22" s="3">
        <f t="shared" si="2"/>
        <v>5</v>
      </c>
      <c r="GH22" s="3">
        <f t="shared" si="2"/>
        <v>5</v>
      </c>
      <c r="GI22" s="3">
        <f t="shared" si="2"/>
        <v>3</v>
      </c>
      <c r="GJ22" s="3">
        <f t="shared" si="2"/>
        <v>8</v>
      </c>
      <c r="GK22" s="3">
        <f t="shared" si="2"/>
        <v>2</v>
      </c>
      <c r="GL22" s="3">
        <f t="shared" si="2"/>
        <v>3</v>
      </c>
      <c r="GM22" s="3">
        <f t="shared" ref="GM22:IT22" si="3">SUM(GM9:GM21)</f>
        <v>7</v>
      </c>
      <c r="GN22" s="3">
        <f t="shared" si="3"/>
        <v>3</v>
      </c>
      <c r="GO22" s="3">
        <f t="shared" si="3"/>
        <v>3</v>
      </c>
      <c r="GP22" s="3">
        <f t="shared" si="3"/>
        <v>4</v>
      </c>
      <c r="GQ22" s="3">
        <f t="shared" si="3"/>
        <v>6</v>
      </c>
      <c r="GR22" s="3">
        <f t="shared" si="3"/>
        <v>3</v>
      </c>
      <c r="GS22" s="3">
        <f t="shared" si="3"/>
        <v>6</v>
      </c>
      <c r="GT22" s="3">
        <f t="shared" si="3"/>
        <v>4</v>
      </c>
      <c r="GU22" s="3">
        <f t="shared" si="3"/>
        <v>3</v>
      </c>
      <c r="GV22" s="3">
        <f t="shared" si="3"/>
        <v>9</v>
      </c>
      <c r="GW22" s="3">
        <f t="shared" si="3"/>
        <v>1</v>
      </c>
      <c r="GX22" s="3">
        <f t="shared" si="3"/>
        <v>3</v>
      </c>
      <c r="GY22" s="3">
        <f t="shared" si="3"/>
        <v>5</v>
      </c>
      <c r="GZ22" s="3">
        <f t="shared" si="3"/>
        <v>5</v>
      </c>
      <c r="HA22" s="3">
        <f t="shared" si="3"/>
        <v>3</v>
      </c>
      <c r="HB22" s="3">
        <f t="shared" si="3"/>
        <v>6</v>
      </c>
      <c r="HC22" s="3">
        <f t="shared" si="3"/>
        <v>4</v>
      </c>
      <c r="HD22" s="3">
        <f t="shared" si="3"/>
        <v>3</v>
      </c>
      <c r="HE22" s="3">
        <f t="shared" si="3"/>
        <v>6</v>
      </c>
      <c r="HF22" s="3">
        <f t="shared" si="3"/>
        <v>4</v>
      </c>
      <c r="HG22" s="3">
        <f t="shared" si="3"/>
        <v>3</v>
      </c>
      <c r="HH22" s="3">
        <f t="shared" si="3"/>
        <v>6</v>
      </c>
      <c r="HI22" s="3">
        <f t="shared" si="3"/>
        <v>4</v>
      </c>
      <c r="HJ22" s="3">
        <f t="shared" si="3"/>
        <v>3</v>
      </c>
      <c r="HK22" s="3">
        <f t="shared" si="3"/>
        <v>6</v>
      </c>
      <c r="HL22" s="3">
        <f t="shared" si="3"/>
        <v>4</v>
      </c>
      <c r="HM22" s="3">
        <f t="shared" si="3"/>
        <v>3</v>
      </c>
      <c r="HN22" s="3">
        <f t="shared" si="3"/>
        <v>2</v>
      </c>
      <c r="HO22" s="3">
        <f t="shared" si="3"/>
        <v>8</v>
      </c>
      <c r="HP22" s="3">
        <f t="shared" si="3"/>
        <v>3</v>
      </c>
      <c r="HQ22" s="3">
        <f t="shared" si="3"/>
        <v>0</v>
      </c>
      <c r="HR22" s="3">
        <f t="shared" si="3"/>
        <v>0</v>
      </c>
      <c r="HS22" s="3">
        <f t="shared" si="3"/>
        <v>13</v>
      </c>
      <c r="HT22" s="3">
        <f t="shared" si="3"/>
        <v>5</v>
      </c>
      <c r="HU22" s="3">
        <f t="shared" si="3"/>
        <v>5</v>
      </c>
      <c r="HV22" s="3">
        <f t="shared" si="3"/>
        <v>3</v>
      </c>
      <c r="HW22" s="3">
        <f t="shared" si="3"/>
        <v>3</v>
      </c>
      <c r="HX22" s="3">
        <f t="shared" si="3"/>
        <v>7</v>
      </c>
      <c r="HY22" s="3">
        <f t="shared" si="3"/>
        <v>3</v>
      </c>
      <c r="HZ22" s="3">
        <f t="shared" si="3"/>
        <v>2</v>
      </c>
      <c r="IA22" s="3">
        <f t="shared" si="3"/>
        <v>8</v>
      </c>
      <c r="IB22" s="3">
        <f t="shared" si="3"/>
        <v>3</v>
      </c>
      <c r="IC22" s="3">
        <f t="shared" si="3"/>
        <v>8</v>
      </c>
      <c r="ID22" s="3">
        <f t="shared" si="3"/>
        <v>2</v>
      </c>
      <c r="IE22" s="3">
        <f t="shared" si="3"/>
        <v>3</v>
      </c>
      <c r="IF22" s="3">
        <f t="shared" si="3"/>
        <v>7</v>
      </c>
      <c r="IG22" s="3">
        <f t="shared" si="3"/>
        <v>3</v>
      </c>
      <c r="IH22" s="3">
        <f t="shared" si="3"/>
        <v>3</v>
      </c>
      <c r="II22" s="3">
        <f t="shared" si="3"/>
        <v>7</v>
      </c>
      <c r="IJ22" s="3">
        <f t="shared" si="3"/>
        <v>3</v>
      </c>
      <c r="IK22" s="3">
        <f t="shared" si="3"/>
        <v>3</v>
      </c>
      <c r="IL22" s="3">
        <f t="shared" si="3"/>
        <v>9</v>
      </c>
      <c r="IM22" s="3">
        <f t="shared" si="3"/>
        <v>1</v>
      </c>
      <c r="IN22" s="3">
        <f t="shared" si="3"/>
        <v>3</v>
      </c>
      <c r="IO22" s="3">
        <f t="shared" si="3"/>
        <v>4</v>
      </c>
      <c r="IP22" s="3">
        <f t="shared" si="3"/>
        <v>6</v>
      </c>
      <c r="IQ22" s="3">
        <f t="shared" si="3"/>
        <v>3</v>
      </c>
      <c r="IR22" s="3">
        <f t="shared" si="3"/>
        <v>10</v>
      </c>
      <c r="IS22" s="3">
        <f t="shared" si="3"/>
        <v>0</v>
      </c>
      <c r="IT22" s="3">
        <f t="shared" si="3"/>
        <v>3</v>
      </c>
    </row>
    <row r="23" spans="1:254">
      <c r="A23" s="82" t="s">
        <v>842</v>
      </c>
      <c r="B23" s="83"/>
      <c r="C23" s="10">
        <f>C22/13%</f>
        <v>61.538461538461533</v>
      </c>
      <c r="D23" s="10">
        <f t="shared" ref="D23:BO23" si="4">D22/13%</f>
        <v>15.384615384615383</v>
      </c>
      <c r="E23" s="10">
        <f t="shared" si="4"/>
        <v>23.076923076923077</v>
      </c>
      <c r="F23" s="10">
        <f t="shared" si="4"/>
        <v>53.846153846153847</v>
      </c>
      <c r="G23" s="10">
        <f t="shared" si="4"/>
        <v>23.076923076923077</v>
      </c>
      <c r="H23" s="10">
        <f t="shared" si="4"/>
        <v>23.076923076923077</v>
      </c>
      <c r="I23" s="10">
        <f t="shared" si="4"/>
        <v>53.846153846153847</v>
      </c>
      <c r="J23" s="10">
        <f t="shared" si="4"/>
        <v>23.076923076923077</v>
      </c>
      <c r="K23" s="10">
        <f t="shared" si="4"/>
        <v>23.076923076923077</v>
      </c>
      <c r="L23" s="10">
        <f t="shared" si="4"/>
        <v>61.538461538461533</v>
      </c>
      <c r="M23" s="10">
        <f t="shared" si="4"/>
        <v>15.384615384615383</v>
      </c>
      <c r="N23" s="10">
        <f t="shared" si="4"/>
        <v>23.076923076923077</v>
      </c>
      <c r="O23" s="10">
        <f t="shared" si="4"/>
        <v>76.92307692307692</v>
      </c>
      <c r="P23" s="10">
        <f t="shared" si="4"/>
        <v>0</v>
      </c>
      <c r="Q23" s="10">
        <f t="shared" si="4"/>
        <v>23.076923076923077</v>
      </c>
      <c r="R23" s="10">
        <f t="shared" si="4"/>
        <v>61.538461538461533</v>
      </c>
      <c r="S23" s="10">
        <f t="shared" si="4"/>
        <v>15.384615384615383</v>
      </c>
      <c r="T23" s="10">
        <f t="shared" si="4"/>
        <v>23.076923076923077</v>
      </c>
      <c r="U23" s="10">
        <f t="shared" si="4"/>
        <v>69.230769230769226</v>
      </c>
      <c r="V23" s="10">
        <f t="shared" si="4"/>
        <v>7.6923076923076916</v>
      </c>
      <c r="W23" s="10">
        <f t="shared" si="4"/>
        <v>23.076923076923077</v>
      </c>
      <c r="X23" s="10">
        <f t="shared" si="4"/>
        <v>23.076923076923077</v>
      </c>
      <c r="Y23" s="10">
        <f t="shared" si="4"/>
        <v>53.846153846153847</v>
      </c>
      <c r="Z23" s="10">
        <f t="shared" si="4"/>
        <v>23.076923076923077</v>
      </c>
      <c r="AA23" s="10">
        <f t="shared" si="4"/>
        <v>30.769230769230766</v>
      </c>
      <c r="AB23" s="10">
        <f t="shared" si="4"/>
        <v>46.153846153846153</v>
      </c>
      <c r="AC23" s="10">
        <f t="shared" si="4"/>
        <v>23.076923076923077</v>
      </c>
      <c r="AD23" s="10">
        <f t="shared" si="4"/>
        <v>15.384615384615383</v>
      </c>
      <c r="AE23" s="10">
        <f t="shared" si="4"/>
        <v>61.538461538461533</v>
      </c>
      <c r="AF23" s="10">
        <f t="shared" si="4"/>
        <v>23.076923076923077</v>
      </c>
      <c r="AG23" s="10">
        <f t="shared" si="4"/>
        <v>30.769230769230766</v>
      </c>
      <c r="AH23" s="10">
        <f t="shared" si="4"/>
        <v>46.153846153846153</v>
      </c>
      <c r="AI23" s="10">
        <f t="shared" si="4"/>
        <v>23.076923076923077</v>
      </c>
      <c r="AJ23" s="10">
        <f t="shared" si="4"/>
        <v>15.384615384615383</v>
      </c>
      <c r="AK23" s="10">
        <f t="shared" si="4"/>
        <v>61.538461538461533</v>
      </c>
      <c r="AL23" s="10">
        <f t="shared" si="4"/>
        <v>23.076923076923077</v>
      </c>
      <c r="AM23" s="10">
        <f t="shared" si="4"/>
        <v>46.153846153846153</v>
      </c>
      <c r="AN23" s="10">
        <f t="shared" si="4"/>
        <v>30.769230769230766</v>
      </c>
      <c r="AO23" s="10">
        <f t="shared" si="4"/>
        <v>23.076923076923077</v>
      </c>
      <c r="AP23" s="10">
        <f>AP22/13%</f>
        <v>53.846153846153847</v>
      </c>
      <c r="AQ23" s="10">
        <f t="shared" si="4"/>
        <v>23.076923076923077</v>
      </c>
      <c r="AR23" s="10">
        <f t="shared" si="4"/>
        <v>23.076923076923077</v>
      </c>
      <c r="AS23" s="10">
        <f t="shared" si="4"/>
        <v>15.384615384615383</v>
      </c>
      <c r="AT23" s="10">
        <f t="shared" si="4"/>
        <v>61.538461538461533</v>
      </c>
      <c r="AU23" s="10">
        <f t="shared" si="4"/>
        <v>23.076923076923077</v>
      </c>
      <c r="AV23" s="10">
        <f t="shared" si="4"/>
        <v>30.769230769230766</v>
      </c>
      <c r="AW23" s="10">
        <f t="shared" si="4"/>
        <v>46.153846153846153</v>
      </c>
      <c r="AX23" s="10">
        <f t="shared" si="4"/>
        <v>23.076923076923077</v>
      </c>
      <c r="AY23" s="10">
        <f t="shared" si="4"/>
        <v>30.769230769230766</v>
      </c>
      <c r="AZ23" s="10">
        <f t="shared" si="4"/>
        <v>46.153846153846153</v>
      </c>
      <c r="BA23" s="10">
        <f t="shared" si="4"/>
        <v>23.076923076923077</v>
      </c>
      <c r="BB23" s="10">
        <f t="shared" si="4"/>
        <v>69.230769230769226</v>
      </c>
      <c r="BC23" s="10">
        <f t="shared" si="4"/>
        <v>7.6923076923076916</v>
      </c>
      <c r="BD23" s="10">
        <f t="shared" si="4"/>
        <v>23.076923076923077</v>
      </c>
      <c r="BE23" s="10">
        <f t="shared" si="4"/>
        <v>38.46153846153846</v>
      </c>
      <c r="BF23" s="10">
        <f t="shared" si="4"/>
        <v>38.46153846153846</v>
      </c>
      <c r="BG23" s="10">
        <f t="shared" si="4"/>
        <v>23.076923076923077</v>
      </c>
      <c r="BH23" s="10">
        <f t="shared" si="4"/>
        <v>38.46153846153846</v>
      </c>
      <c r="BI23" s="10">
        <f t="shared" si="4"/>
        <v>38.46153846153846</v>
      </c>
      <c r="BJ23" s="10">
        <f t="shared" si="4"/>
        <v>23.076923076923077</v>
      </c>
      <c r="BK23" s="10">
        <f>BK22/13%</f>
        <v>53.846153846153847</v>
      </c>
      <c r="BL23" s="10">
        <f t="shared" si="4"/>
        <v>23.076923076923077</v>
      </c>
      <c r="BM23" s="10">
        <f t="shared" si="4"/>
        <v>23.076923076923077</v>
      </c>
      <c r="BN23" s="10">
        <f t="shared" si="4"/>
        <v>38.46153846153846</v>
      </c>
      <c r="BO23" s="10">
        <f t="shared" si="4"/>
        <v>38.46153846153846</v>
      </c>
      <c r="BP23" s="10">
        <f t="shared" ref="BP23:EA23" si="5">BP22/13%</f>
        <v>23.076923076923077</v>
      </c>
      <c r="BQ23" s="10">
        <f t="shared" si="5"/>
        <v>30.769230769230766</v>
      </c>
      <c r="BR23" s="10">
        <f t="shared" si="5"/>
        <v>46.153846153846153</v>
      </c>
      <c r="BS23" s="10">
        <f t="shared" si="5"/>
        <v>23.076923076923077</v>
      </c>
      <c r="BT23" s="10">
        <f t="shared" si="5"/>
        <v>38.46153846153846</v>
      </c>
      <c r="BU23" s="10">
        <f t="shared" si="5"/>
        <v>38.46153846153846</v>
      </c>
      <c r="BV23" s="10">
        <f t="shared" si="5"/>
        <v>23.076923076923077</v>
      </c>
      <c r="BW23" s="10">
        <f t="shared" si="5"/>
        <v>61.538461538461533</v>
      </c>
      <c r="BX23" s="10">
        <f t="shared" si="5"/>
        <v>15.384615384615383</v>
      </c>
      <c r="BY23" s="10">
        <f t="shared" si="5"/>
        <v>23.076923076923077</v>
      </c>
      <c r="BZ23" s="10">
        <f t="shared" si="5"/>
        <v>76.92307692307692</v>
      </c>
      <c r="CA23" s="10">
        <f t="shared" si="5"/>
        <v>0</v>
      </c>
      <c r="CB23" s="10">
        <f t="shared" si="5"/>
        <v>23.076923076923077</v>
      </c>
      <c r="CC23" s="10">
        <f t="shared" si="5"/>
        <v>61.538461538461533</v>
      </c>
      <c r="CD23" s="10">
        <f t="shared" si="5"/>
        <v>15.384615384615383</v>
      </c>
      <c r="CE23" s="10">
        <f t="shared" si="5"/>
        <v>23.076923076923077</v>
      </c>
      <c r="CF23" s="10">
        <f t="shared" si="5"/>
        <v>46.153846153846153</v>
      </c>
      <c r="CG23" s="10">
        <f t="shared" si="5"/>
        <v>30.769230769230766</v>
      </c>
      <c r="CH23" s="10">
        <f t="shared" si="5"/>
        <v>23.076923076923077</v>
      </c>
      <c r="CI23" s="10">
        <f t="shared" si="5"/>
        <v>61.538461538461533</v>
      </c>
      <c r="CJ23" s="10">
        <f t="shared" si="5"/>
        <v>15.384615384615383</v>
      </c>
      <c r="CK23" s="10">
        <f t="shared" si="5"/>
        <v>23.076923076923077</v>
      </c>
      <c r="CL23" s="10">
        <f t="shared" si="5"/>
        <v>53.846153846153847</v>
      </c>
      <c r="CM23" s="10">
        <f t="shared" si="5"/>
        <v>23.076923076923077</v>
      </c>
      <c r="CN23" s="10">
        <f t="shared" si="5"/>
        <v>23.076923076923077</v>
      </c>
      <c r="CO23" s="10">
        <f t="shared" si="5"/>
        <v>53.846153846153847</v>
      </c>
      <c r="CP23" s="10">
        <f t="shared" si="5"/>
        <v>23.076923076923077</v>
      </c>
      <c r="CQ23" s="10">
        <f t="shared" si="5"/>
        <v>23.076923076923077</v>
      </c>
      <c r="CR23" s="10">
        <f t="shared" si="5"/>
        <v>38.46153846153846</v>
      </c>
      <c r="CS23" s="10">
        <f t="shared" si="5"/>
        <v>38.46153846153846</v>
      </c>
      <c r="CT23" s="10">
        <f t="shared" si="5"/>
        <v>23.076923076923077</v>
      </c>
      <c r="CU23" s="10">
        <f t="shared" si="5"/>
        <v>61.538461538461533</v>
      </c>
      <c r="CV23" s="10">
        <f t="shared" si="5"/>
        <v>15.384615384615383</v>
      </c>
      <c r="CW23" s="10">
        <f t="shared" si="5"/>
        <v>23.076923076923077</v>
      </c>
      <c r="CX23" s="10">
        <f t="shared" si="5"/>
        <v>23.076923076923077</v>
      </c>
      <c r="CY23" s="10">
        <f t="shared" si="5"/>
        <v>53.846153846153847</v>
      </c>
      <c r="CZ23" s="10">
        <f t="shared" si="5"/>
        <v>23.076923076923077</v>
      </c>
      <c r="DA23" s="10">
        <f t="shared" si="5"/>
        <v>38.46153846153846</v>
      </c>
      <c r="DB23" s="10">
        <f t="shared" si="5"/>
        <v>38.46153846153846</v>
      </c>
      <c r="DC23" s="10">
        <f t="shared" si="5"/>
        <v>23.076923076923077</v>
      </c>
      <c r="DD23" s="10">
        <f t="shared" si="5"/>
        <v>30.769230769230766</v>
      </c>
      <c r="DE23" s="10">
        <f t="shared" si="5"/>
        <v>46.153846153846153</v>
      </c>
      <c r="DF23" s="10">
        <f t="shared" si="5"/>
        <v>23.076923076923077</v>
      </c>
      <c r="DG23" s="10">
        <f t="shared" si="5"/>
        <v>38.46153846153846</v>
      </c>
      <c r="DH23" s="10">
        <f t="shared" si="5"/>
        <v>38.46153846153846</v>
      </c>
      <c r="DI23" s="10">
        <f t="shared" si="5"/>
        <v>23.076923076923077</v>
      </c>
      <c r="DJ23" s="10">
        <f>DJ22/13%</f>
        <v>23.076923076923077</v>
      </c>
      <c r="DK23" s="10">
        <f t="shared" si="5"/>
        <v>53.846153846153847</v>
      </c>
      <c r="DL23" s="10">
        <f t="shared" si="5"/>
        <v>23.076923076923077</v>
      </c>
      <c r="DM23" s="10">
        <f t="shared" si="5"/>
        <v>15.384615384615383</v>
      </c>
      <c r="DN23" s="10">
        <f t="shared" si="5"/>
        <v>61.538461538461533</v>
      </c>
      <c r="DO23" s="10">
        <f t="shared" si="5"/>
        <v>23.076923076923077</v>
      </c>
      <c r="DP23" s="10">
        <f t="shared" si="5"/>
        <v>15.384615384615383</v>
      </c>
      <c r="DQ23" s="10">
        <f t="shared" si="5"/>
        <v>61.538461538461533</v>
      </c>
      <c r="DR23" s="10">
        <f t="shared" si="5"/>
        <v>23.076923076923077</v>
      </c>
      <c r="DS23" s="10">
        <f t="shared" si="5"/>
        <v>38.46153846153846</v>
      </c>
      <c r="DT23" s="10">
        <f t="shared" si="5"/>
        <v>53.846153846153847</v>
      </c>
      <c r="DU23" s="10">
        <f t="shared" si="5"/>
        <v>7.6923076923076916</v>
      </c>
      <c r="DV23" s="10">
        <f t="shared" si="5"/>
        <v>61.538461538461533</v>
      </c>
      <c r="DW23" s="10">
        <f t="shared" si="5"/>
        <v>30.769230769230766</v>
      </c>
      <c r="DX23" s="10">
        <f t="shared" si="5"/>
        <v>7.6923076923076916</v>
      </c>
      <c r="DY23" s="10">
        <f t="shared" si="5"/>
        <v>38.46153846153846</v>
      </c>
      <c r="DZ23" s="10">
        <f t="shared" si="5"/>
        <v>53.846153846153847</v>
      </c>
      <c r="EA23" s="10">
        <f t="shared" si="5"/>
        <v>7.6923076923076916</v>
      </c>
      <c r="EB23" s="10">
        <f t="shared" ref="EB23:GM23" si="6">EB22/13%</f>
        <v>30.769230769230766</v>
      </c>
      <c r="EC23" s="10">
        <f t="shared" si="6"/>
        <v>61.538461538461533</v>
      </c>
      <c r="ED23" s="10">
        <f t="shared" si="6"/>
        <v>7.6923076923076916</v>
      </c>
      <c r="EE23" s="10">
        <f t="shared" si="6"/>
        <v>23.076923076923077</v>
      </c>
      <c r="EF23" s="10">
        <f t="shared" si="6"/>
        <v>69.230769230769226</v>
      </c>
      <c r="EG23" s="10">
        <f t="shared" si="6"/>
        <v>7.6923076923076916</v>
      </c>
      <c r="EH23" s="10">
        <f t="shared" si="6"/>
        <v>61.538461538461533</v>
      </c>
      <c r="EI23" s="10">
        <f t="shared" si="6"/>
        <v>30.769230769230766</v>
      </c>
      <c r="EJ23" s="10">
        <f t="shared" si="6"/>
        <v>7.6923076923076916</v>
      </c>
      <c r="EK23" s="10">
        <f t="shared" si="6"/>
        <v>7.6923076923076916</v>
      </c>
      <c r="EL23" s="10">
        <f t="shared" si="6"/>
        <v>84.615384615384613</v>
      </c>
      <c r="EM23" s="10">
        <f t="shared" si="6"/>
        <v>7.6923076923076916</v>
      </c>
      <c r="EN23" s="10">
        <f t="shared" si="6"/>
        <v>30.769230769230766</v>
      </c>
      <c r="EO23" s="10">
        <f t="shared" si="6"/>
        <v>61.538461538461533</v>
      </c>
      <c r="EP23" s="10">
        <f t="shared" si="6"/>
        <v>7.6923076923076916</v>
      </c>
      <c r="EQ23" s="10">
        <f t="shared" si="6"/>
        <v>46.153846153846153</v>
      </c>
      <c r="ER23" s="10">
        <f t="shared" si="6"/>
        <v>46.153846153846153</v>
      </c>
      <c r="ES23" s="10">
        <f t="shared" si="6"/>
        <v>7.6923076923076916</v>
      </c>
      <c r="ET23" s="10">
        <f t="shared" si="6"/>
        <v>53.846153846153847</v>
      </c>
      <c r="EU23" s="10">
        <f t="shared" si="6"/>
        <v>38.46153846153846</v>
      </c>
      <c r="EV23" s="10">
        <f t="shared" si="6"/>
        <v>7.6923076923076916</v>
      </c>
      <c r="EW23" s="10">
        <f t="shared" si="6"/>
        <v>61.538461538461533</v>
      </c>
      <c r="EX23" s="10">
        <f t="shared" si="6"/>
        <v>30.769230769230766</v>
      </c>
      <c r="EY23" s="10">
        <f t="shared" si="6"/>
        <v>7.6923076923076916</v>
      </c>
      <c r="EZ23" s="10">
        <f t="shared" si="6"/>
        <v>30.769230769230766</v>
      </c>
      <c r="FA23" s="10">
        <f t="shared" si="6"/>
        <v>61.538461538461533</v>
      </c>
      <c r="FB23" s="10">
        <f t="shared" si="6"/>
        <v>7.6923076923076916</v>
      </c>
      <c r="FC23" s="10">
        <f t="shared" si="6"/>
        <v>30.769230769230766</v>
      </c>
      <c r="FD23" s="10">
        <f t="shared" si="6"/>
        <v>61.538461538461533</v>
      </c>
      <c r="FE23" s="10">
        <f t="shared" si="6"/>
        <v>7.6923076923076916</v>
      </c>
      <c r="FF23" s="10">
        <f t="shared" si="6"/>
        <v>38.46153846153846</v>
      </c>
      <c r="FG23" s="10">
        <f t="shared" si="6"/>
        <v>53.846153846153847</v>
      </c>
      <c r="FH23" s="10">
        <f t="shared" si="6"/>
        <v>7.6923076923076916</v>
      </c>
      <c r="FI23" s="10">
        <f t="shared" si="6"/>
        <v>7.6923076923076916</v>
      </c>
      <c r="FJ23" s="10">
        <f t="shared" si="6"/>
        <v>84.615384615384613</v>
      </c>
      <c r="FK23" s="10">
        <f t="shared" si="6"/>
        <v>7.6923076923076916</v>
      </c>
      <c r="FL23" s="10">
        <f t="shared" si="6"/>
        <v>69.230769230769226</v>
      </c>
      <c r="FM23" s="10">
        <f t="shared" si="6"/>
        <v>23.076923076923077</v>
      </c>
      <c r="FN23" s="10">
        <f t="shared" si="6"/>
        <v>7.6923076923076916</v>
      </c>
      <c r="FO23" s="10">
        <f t="shared" si="6"/>
        <v>30.769230769230766</v>
      </c>
      <c r="FP23" s="10">
        <f t="shared" si="6"/>
        <v>46.153846153846153</v>
      </c>
      <c r="FQ23" s="10">
        <f t="shared" si="6"/>
        <v>23.076923076923077</v>
      </c>
      <c r="FR23" s="10">
        <f t="shared" si="6"/>
        <v>38.46153846153846</v>
      </c>
      <c r="FS23" s="10">
        <f t="shared" si="6"/>
        <v>38.46153846153846</v>
      </c>
      <c r="FT23" s="10">
        <f t="shared" si="6"/>
        <v>23.076923076923077</v>
      </c>
      <c r="FU23" s="10">
        <f t="shared" si="6"/>
        <v>23.076923076923077</v>
      </c>
      <c r="FV23" s="10">
        <f t="shared" si="6"/>
        <v>53.846153846153847</v>
      </c>
      <c r="FW23" s="10">
        <f t="shared" si="6"/>
        <v>23.076923076923077</v>
      </c>
      <c r="FX23" s="10">
        <f t="shared" si="6"/>
        <v>30.769230769230766</v>
      </c>
      <c r="FY23" s="10">
        <f t="shared" si="6"/>
        <v>46.153846153846153</v>
      </c>
      <c r="FZ23" s="10">
        <f t="shared" si="6"/>
        <v>23.076923076923077</v>
      </c>
      <c r="GA23" s="10">
        <f t="shared" si="6"/>
        <v>53.846153846153847</v>
      </c>
      <c r="GB23" s="10">
        <f t="shared" si="6"/>
        <v>23.076923076923077</v>
      </c>
      <c r="GC23" s="10">
        <f t="shared" si="6"/>
        <v>23.076923076923077</v>
      </c>
      <c r="GD23" s="10">
        <f t="shared" si="6"/>
        <v>23.076923076923077</v>
      </c>
      <c r="GE23" s="10">
        <f t="shared" si="6"/>
        <v>53.846153846153847</v>
      </c>
      <c r="GF23" s="10">
        <f t="shared" si="6"/>
        <v>23.076923076923077</v>
      </c>
      <c r="GG23" s="10">
        <f t="shared" si="6"/>
        <v>38.46153846153846</v>
      </c>
      <c r="GH23" s="10">
        <f t="shared" si="6"/>
        <v>38.46153846153846</v>
      </c>
      <c r="GI23" s="10">
        <f t="shared" si="6"/>
        <v>23.076923076923077</v>
      </c>
      <c r="GJ23" s="10">
        <f t="shared" si="6"/>
        <v>61.538461538461533</v>
      </c>
      <c r="GK23" s="10">
        <f t="shared" si="6"/>
        <v>15.384615384615383</v>
      </c>
      <c r="GL23" s="10">
        <f t="shared" si="6"/>
        <v>23.076923076923077</v>
      </c>
      <c r="GM23" s="10">
        <f t="shared" si="6"/>
        <v>53.846153846153847</v>
      </c>
      <c r="GN23" s="10">
        <f t="shared" ref="GN23:IT23" si="7">GN22/13%</f>
        <v>23.076923076923077</v>
      </c>
      <c r="GO23" s="10">
        <f t="shared" si="7"/>
        <v>23.076923076923077</v>
      </c>
      <c r="GP23" s="10">
        <f t="shared" si="7"/>
        <v>30.769230769230766</v>
      </c>
      <c r="GQ23" s="10">
        <f t="shared" si="7"/>
        <v>46.153846153846153</v>
      </c>
      <c r="GR23" s="10">
        <f t="shared" si="7"/>
        <v>23.076923076923077</v>
      </c>
      <c r="GS23" s="10">
        <f t="shared" si="7"/>
        <v>46.153846153846153</v>
      </c>
      <c r="GT23" s="10">
        <f t="shared" si="7"/>
        <v>30.769230769230766</v>
      </c>
      <c r="GU23" s="10">
        <f t="shared" si="7"/>
        <v>23.076923076923077</v>
      </c>
      <c r="GV23" s="10">
        <f t="shared" si="7"/>
        <v>69.230769230769226</v>
      </c>
      <c r="GW23" s="10">
        <f t="shared" si="7"/>
        <v>7.6923076923076916</v>
      </c>
      <c r="GX23" s="10">
        <f t="shared" si="7"/>
        <v>23.076923076923077</v>
      </c>
      <c r="GY23" s="10">
        <f t="shared" si="7"/>
        <v>38.46153846153846</v>
      </c>
      <c r="GZ23" s="10">
        <f t="shared" si="7"/>
        <v>38.46153846153846</v>
      </c>
      <c r="HA23" s="10">
        <f t="shared" si="7"/>
        <v>23.076923076923077</v>
      </c>
      <c r="HB23" s="10">
        <f t="shared" si="7"/>
        <v>46.153846153846153</v>
      </c>
      <c r="HC23" s="10">
        <f t="shared" si="7"/>
        <v>30.769230769230766</v>
      </c>
      <c r="HD23" s="10">
        <f t="shared" si="7"/>
        <v>23.076923076923077</v>
      </c>
      <c r="HE23" s="10">
        <f t="shared" si="7"/>
        <v>46.153846153846153</v>
      </c>
      <c r="HF23" s="10">
        <f t="shared" si="7"/>
        <v>30.769230769230766</v>
      </c>
      <c r="HG23" s="10">
        <f t="shared" si="7"/>
        <v>23.076923076923077</v>
      </c>
      <c r="HH23" s="10">
        <f t="shared" si="7"/>
        <v>46.153846153846153</v>
      </c>
      <c r="HI23" s="10">
        <f t="shared" si="7"/>
        <v>30.769230769230766</v>
      </c>
      <c r="HJ23" s="10">
        <f t="shared" si="7"/>
        <v>23.076923076923077</v>
      </c>
      <c r="HK23" s="10">
        <f t="shared" si="7"/>
        <v>46.153846153846153</v>
      </c>
      <c r="HL23" s="10">
        <f t="shared" si="7"/>
        <v>30.769230769230766</v>
      </c>
      <c r="HM23" s="10">
        <f t="shared" si="7"/>
        <v>23.076923076923077</v>
      </c>
      <c r="HN23" s="10">
        <f t="shared" si="7"/>
        <v>15.384615384615383</v>
      </c>
      <c r="HO23" s="10">
        <f t="shared" si="7"/>
        <v>61.538461538461533</v>
      </c>
      <c r="HP23" s="10">
        <f t="shared" si="7"/>
        <v>23.076923076923077</v>
      </c>
      <c r="HQ23" s="10">
        <f t="shared" si="7"/>
        <v>0</v>
      </c>
      <c r="HR23" s="10">
        <f t="shared" si="7"/>
        <v>0</v>
      </c>
      <c r="HS23" s="10">
        <f t="shared" si="7"/>
        <v>100</v>
      </c>
      <c r="HT23" s="10">
        <f t="shared" si="7"/>
        <v>38.46153846153846</v>
      </c>
      <c r="HU23" s="10">
        <f t="shared" si="7"/>
        <v>38.46153846153846</v>
      </c>
      <c r="HV23" s="10">
        <f t="shared" si="7"/>
        <v>23.076923076923077</v>
      </c>
      <c r="HW23" s="10">
        <f t="shared" si="7"/>
        <v>23.076923076923077</v>
      </c>
      <c r="HX23" s="10">
        <f t="shared" si="7"/>
        <v>53.846153846153847</v>
      </c>
      <c r="HY23" s="10">
        <f t="shared" si="7"/>
        <v>23.076923076923077</v>
      </c>
      <c r="HZ23" s="10">
        <f t="shared" si="7"/>
        <v>15.384615384615383</v>
      </c>
      <c r="IA23" s="10">
        <f t="shared" si="7"/>
        <v>61.538461538461533</v>
      </c>
      <c r="IB23" s="10">
        <f t="shared" si="7"/>
        <v>23.076923076923077</v>
      </c>
      <c r="IC23" s="10">
        <f t="shared" si="7"/>
        <v>61.538461538461533</v>
      </c>
      <c r="ID23" s="10">
        <f t="shared" si="7"/>
        <v>15.384615384615383</v>
      </c>
      <c r="IE23" s="10">
        <f t="shared" si="7"/>
        <v>23.076923076923077</v>
      </c>
      <c r="IF23" s="10">
        <f t="shared" si="7"/>
        <v>53.846153846153847</v>
      </c>
      <c r="IG23" s="10">
        <f t="shared" si="7"/>
        <v>23.076923076923077</v>
      </c>
      <c r="IH23" s="10">
        <f t="shared" si="7"/>
        <v>23.076923076923077</v>
      </c>
      <c r="II23" s="10">
        <f t="shared" si="7"/>
        <v>53.846153846153847</v>
      </c>
      <c r="IJ23" s="10">
        <f t="shared" si="7"/>
        <v>23.076923076923077</v>
      </c>
      <c r="IK23" s="10">
        <f t="shared" si="7"/>
        <v>23.076923076923077</v>
      </c>
      <c r="IL23" s="10">
        <f t="shared" si="7"/>
        <v>69.230769230769226</v>
      </c>
      <c r="IM23" s="10">
        <f t="shared" si="7"/>
        <v>7.6923076923076916</v>
      </c>
      <c r="IN23" s="10">
        <f t="shared" si="7"/>
        <v>23.076923076923077</v>
      </c>
      <c r="IO23" s="10">
        <f t="shared" si="7"/>
        <v>30.769230769230766</v>
      </c>
      <c r="IP23" s="10">
        <f t="shared" si="7"/>
        <v>46.153846153846153</v>
      </c>
      <c r="IQ23" s="10">
        <f t="shared" si="7"/>
        <v>23.076923076923077</v>
      </c>
      <c r="IR23" s="10">
        <f t="shared" si="7"/>
        <v>76.92307692307692</v>
      </c>
      <c r="IS23" s="10">
        <f t="shared" si="7"/>
        <v>0</v>
      </c>
      <c r="IT23" s="10">
        <f t="shared" si="7"/>
        <v>23.076923076923077</v>
      </c>
    </row>
    <row r="25" spans="1:254">
      <c r="B25" s="47" t="s">
        <v>811</v>
      </c>
      <c r="C25" s="47"/>
      <c r="D25" s="47"/>
      <c r="E25" s="47"/>
      <c r="F25" s="31"/>
      <c r="G25" s="31"/>
      <c r="H25" s="31"/>
      <c r="I25" s="31"/>
      <c r="J25" s="31"/>
      <c r="K25" s="31"/>
      <c r="L25" s="31"/>
      <c r="M25" s="31"/>
    </row>
    <row r="26" spans="1:254">
      <c r="B26" s="28" t="s">
        <v>812</v>
      </c>
      <c r="C26" s="28" t="s">
        <v>806</v>
      </c>
      <c r="D26" s="36">
        <f>E26/100*13</f>
        <v>8.1428571428571423</v>
      </c>
      <c r="E26" s="33">
        <f>(C23+F23+I23+L23+O23+R23+U23)/7</f>
        <v>62.637362637362635</v>
      </c>
      <c r="F26" s="31"/>
      <c r="G26" s="31"/>
      <c r="H26" s="31"/>
      <c r="I26" s="31"/>
      <c r="J26" s="31"/>
      <c r="K26" s="31"/>
      <c r="L26" s="31"/>
      <c r="M26" s="31"/>
    </row>
    <row r="27" spans="1:254">
      <c r="B27" s="28" t="s">
        <v>813</v>
      </c>
      <c r="C27" s="28" t="s">
        <v>806</v>
      </c>
      <c r="D27" s="36">
        <f t="shared" ref="D27:D28" si="8">E27/100*13</f>
        <v>1.8571428571428574</v>
      </c>
      <c r="E27" s="33">
        <f>(D23+G23+J23+M23+P23+S23+V23)/7</f>
        <v>14.285714285714286</v>
      </c>
      <c r="F27" s="31"/>
      <c r="G27" s="31"/>
      <c r="H27" s="31"/>
      <c r="I27" s="31"/>
      <c r="J27" s="31"/>
      <c r="K27" s="31"/>
      <c r="L27" s="31"/>
      <c r="M27" s="31"/>
    </row>
    <row r="28" spans="1:254">
      <c r="B28" s="28" t="s">
        <v>814</v>
      </c>
      <c r="C28" s="28" t="s">
        <v>806</v>
      </c>
      <c r="D28" s="36">
        <f t="shared" si="8"/>
        <v>2.9999999999999996</v>
      </c>
      <c r="E28" s="33">
        <f>(E23+H23+K23+N23+Q23+T23+W23)/7</f>
        <v>23.076923076923073</v>
      </c>
      <c r="F28" s="31"/>
      <c r="G28" s="31"/>
      <c r="H28" s="31"/>
      <c r="I28" s="31"/>
      <c r="J28" s="31"/>
      <c r="K28" s="31"/>
      <c r="L28" s="31"/>
      <c r="M28" s="31"/>
    </row>
    <row r="29" spans="1:254">
      <c r="B29" s="28"/>
      <c r="C29" s="54"/>
      <c r="D29" s="56">
        <f>SUM(D26:D28)</f>
        <v>13</v>
      </c>
      <c r="E29" s="56">
        <f>SUM(E26:E28)</f>
        <v>100</v>
      </c>
      <c r="F29" s="31"/>
      <c r="G29" s="31"/>
      <c r="H29" s="31"/>
      <c r="I29" s="31"/>
      <c r="J29" s="31"/>
      <c r="K29" s="31"/>
      <c r="L29" s="31"/>
      <c r="M29" s="31"/>
    </row>
    <row r="30" spans="1:254">
      <c r="B30" s="28"/>
      <c r="C30" s="28"/>
      <c r="D30" s="110" t="s">
        <v>56</v>
      </c>
      <c r="E30" s="111"/>
      <c r="F30" s="70" t="s">
        <v>3</v>
      </c>
      <c r="G30" s="71"/>
      <c r="H30" s="72" t="s">
        <v>715</v>
      </c>
      <c r="I30" s="73"/>
      <c r="J30" s="72" t="s">
        <v>331</v>
      </c>
      <c r="K30" s="73"/>
      <c r="L30" s="31"/>
      <c r="M30" s="31"/>
    </row>
    <row r="31" spans="1:254">
      <c r="B31" s="28" t="s">
        <v>812</v>
      </c>
      <c r="C31" s="28" t="s">
        <v>807</v>
      </c>
      <c r="D31" s="36">
        <f>E31/100*13</f>
        <v>4</v>
      </c>
      <c r="E31" s="33">
        <f>(X23+AA23+AD23+AG23+AJ23+AM23+AP23)/7</f>
        <v>30.76923076923077</v>
      </c>
      <c r="F31" s="24">
        <f>G31/100*13</f>
        <v>5.1428571428571423</v>
      </c>
      <c r="G31" s="33">
        <f>(AS23+AV23+AY23+BB23+BE23+BH23+BK23)/7</f>
        <v>39.560439560439555</v>
      </c>
      <c r="H31" s="24">
        <f>I31/100*13</f>
        <v>6.5714285714285712</v>
      </c>
      <c r="I31" s="33">
        <f>(BN23+BQ23+BT23+BW23+BZ23+CC23+CF23)/7</f>
        <v>50.549450549450547</v>
      </c>
      <c r="J31" s="24">
        <f>K31/100*13</f>
        <v>6.1428571428571432</v>
      </c>
      <c r="K31" s="33">
        <f>(CI23+CL23+CO23+CR23+CU23+CX23+DA23)/7</f>
        <v>47.252747252747255</v>
      </c>
      <c r="L31" s="31"/>
      <c r="M31" s="31"/>
    </row>
    <row r="32" spans="1:254">
      <c r="B32" s="28" t="s">
        <v>813</v>
      </c>
      <c r="C32" s="28" t="s">
        <v>807</v>
      </c>
      <c r="D32" s="36">
        <f t="shared" ref="D32:D33" si="9">E32/100*13</f>
        <v>6</v>
      </c>
      <c r="E32" s="33">
        <f>(Y23+AB23+AE23+AH23+AK23+AN23+AQ23)/7</f>
        <v>46.153846153846153</v>
      </c>
      <c r="F32" s="60">
        <f t="shared" ref="F32:F33" si="10">G32/100*13</f>
        <v>4.8571428571428568</v>
      </c>
      <c r="G32" s="33">
        <f>(AT23+AW23+AZ23+BC23+BF23+BI23+BL23)/7</f>
        <v>37.362637362637358</v>
      </c>
      <c r="H32" s="60">
        <f t="shared" ref="H32:H33" si="11">I32/100*13</f>
        <v>3.4285714285714288</v>
      </c>
      <c r="I32" s="33">
        <f>(BO23+BR23+BU23+BX23+CA23+CD23+CG23)/7</f>
        <v>26.373626373626372</v>
      </c>
      <c r="J32" s="60">
        <f t="shared" ref="J32:J33" si="12">K32/100*13</f>
        <v>3.8571428571428572</v>
      </c>
      <c r="K32" s="33">
        <f>(CJ23+CM23+CP23+CS23+CV23+CY23+DB23)/7</f>
        <v>29.670329670329668</v>
      </c>
      <c r="L32" s="31"/>
      <c r="M32" s="31"/>
    </row>
    <row r="33" spans="2:13">
      <c r="B33" s="28" t="s">
        <v>814</v>
      </c>
      <c r="C33" s="28" t="s">
        <v>807</v>
      </c>
      <c r="D33" s="36">
        <f t="shared" si="9"/>
        <v>2.9999999999999996</v>
      </c>
      <c r="E33" s="33">
        <f>(Z23+AC23+AF23+AI23+AL23+AO23+AR23)/7</f>
        <v>23.076923076923073</v>
      </c>
      <c r="F33" s="60">
        <f t="shared" si="10"/>
        <v>2.9999999999999996</v>
      </c>
      <c r="G33" s="33">
        <f>(AU23+AX23+BA23+BD23+BG23+BJ23+BM23)/7</f>
        <v>23.076923076923073</v>
      </c>
      <c r="H33" s="60">
        <f t="shared" si="11"/>
        <v>2.9999999999999996</v>
      </c>
      <c r="I33" s="33">
        <f>(BP23+BS23+BV23+BY23+CB23+CE23+CH23)/7</f>
        <v>23.076923076923073</v>
      </c>
      <c r="J33" s="60">
        <f t="shared" si="12"/>
        <v>2.9999999999999996</v>
      </c>
      <c r="K33" s="33">
        <f>(CK23+CN23+CQ23+CT23+CW23+CZ23+DC23)/7</f>
        <v>23.076923076923073</v>
      </c>
      <c r="L33" s="31"/>
      <c r="M33" s="31"/>
    </row>
    <row r="34" spans="2:13">
      <c r="B34" s="28"/>
      <c r="C34" s="28"/>
      <c r="D34" s="35">
        <f t="shared" ref="D34:I34" si="13">SUM(D31:D33)</f>
        <v>13</v>
      </c>
      <c r="E34" s="35">
        <f t="shared" si="13"/>
        <v>100</v>
      </c>
      <c r="F34" s="34">
        <f t="shared" si="13"/>
        <v>13</v>
      </c>
      <c r="G34" s="34">
        <f t="shared" si="13"/>
        <v>99.999999999999972</v>
      </c>
      <c r="H34" s="34">
        <f t="shared" si="13"/>
        <v>13</v>
      </c>
      <c r="I34" s="34">
        <f t="shared" si="13"/>
        <v>100</v>
      </c>
      <c r="J34" s="34">
        <f>SUM(J31:J33)</f>
        <v>13</v>
      </c>
      <c r="K34" s="34">
        <f>SUM(K31:K33)</f>
        <v>100</v>
      </c>
      <c r="L34" s="31"/>
      <c r="M34" s="31"/>
    </row>
    <row r="35" spans="2:13">
      <c r="B35" s="28" t="s">
        <v>812</v>
      </c>
      <c r="C35" s="28" t="s">
        <v>808</v>
      </c>
      <c r="D35" s="36">
        <f>E35/100*13</f>
        <v>4.1428571428571432</v>
      </c>
      <c r="E35" s="33">
        <f>(DD23+DG23+DJ23+DM23+DP23+DS23+DV23)/7</f>
        <v>31.868131868131872</v>
      </c>
      <c r="F35" s="31"/>
      <c r="G35" s="31"/>
      <c r="H35" s="31"/>
      <c r="I35" s="31"/>
      <c r="J35" s="31"/>
      <c r="K35" s="31"/>
      <c r="L35" s="31"/>
      <c r="M35" s="31"/>
    </row>
    <row r="36" spans="2:13">
      <c r="B36" s="28" t="s">
        <v>813</v>
      </c>
      <c r="C36" s="28" t="s">
        <v>808</v>
      </c>
      <c r="D36" s="36">
        <f t="shared" ref="D36:D37" si="14">E36/100*13</f>
        <v>6.4285714285714288</v>
      </c>
      <c r="E36" s="33">
        <f>(DE23+DH23+DK23+DN23+DQ23+DT23+DW23)/7</f>
        <v>49.450549450549453</v>
      </c>
      <c r="F36" s="31"/>
      <c r="G36" s="31"/>
      <c r="H36" s="31"/>
      <c r="I36" s="31"/>
      <c r="J36" s="31"/>
      <c r="K36" s="31"/>
      <c r="L36" s="31"/>
      <c r="M36" s="31"/>
    </row>
    <row r="37" spans="2:13">
      <c r="B37" s="28" t="s">
        <v>814</v>
      </c>
      <c r="C37" s="28" t="s">
        <v>808</v>
      </c>
      <c r="D37" s="36">
        <f t="shared" si="14"/>
        <v>2.4285714285714288</v>
      </c>
      <c r="E37" s="33">
        <f>(DF23+DI23+DL23+DO23+DR23+DU23+DX23)/7</f>
        <v>18.681318681318682</v>
      </c>
      <c r="F37" s="31"/>
      <c r="G37" s="31"/>
      <c r="H37" s="31"/>
      <c r="I37" s="31"/>
      <c r="J37" s="31"/>
      <c r="K37" s="31"/>
      <c r="L37" s="31"/>
      <c r="M37" s="31"/>
    </row>
    <row r="38" spans="2:13">
      <c r="B38" s="28"/>
      <c r="C38" s="54"/>
      <c r="D38" s="56">
        <f>SUM(D35:D37)</f>
        <v>13.000000000000002</v>
      </c>
      <c r="E38" s="56">
        <f>SUM(E35:E37)</f>
        <v>100.00000000000001</v>
      </c>
      <c r="F38" s="31"/>
      <c r="G38" s="31"/>
      <c r="H38" s="31"/>
      <c r="I38" s="31"/>
      <c r="J38" s="31"/>
      <c r="K38" s="31"/>
      <c r="L38" s="31"/>
      <c r="M38" s="31"/>
    </row>
    <row r="39" spans="2:13">
      <c r="B39" s="28"/>
      <c r="C39" s="28"/>
      <c r="D39" s="112" t="s">
        <v>159</v>
      </c>
      <c r="E39" s="112"/>
      <c r="F39" s="67" t="s">
        <v>116</v>
      </c>
      <c r="G39" s="68"/>
      <c r="H39" s="72" t="s">
        <v>174</v>
      </c>
      <c r="I39" s="73"/>
      <c r="J39" s="103" t="s">
        <v>186</v>
      </c>
      <c r="K39" s="103"/>
      <c r="L39" s="103" t="s">
        <v>117</v>
      </c>
      <c r="M39" s="103"/>
    </row>
    <row r="40" spans="2:13">
      <c r="B40" s="28" t="s">
        <v>812</v>
      </c>
      <c r="C40" s="28" t="s">
        <v>809</v>
      </c>
      <c r="D40" s="36">
        <f>E40/100*13</f>
        <v>4.4285714285714288</v>
      </c>
      <c r="E40" s="33">
        <f>(DY23+EB23+EE23+EH23+EK23+EN23+EQ23)/7</f>
        <v>34.065934065934066</v>
      </c>
      <c r="F40" s="24">
        <f>G40/100*13</f>
        <v>5.4285714285714279</v>
      </c>
      <c r="G40" s="33">
        <f>(ET23+EW23+EZ23+FC23+FF23+FI23+FL23)/7</f>
        <v>41.758241758241752</v>
      </c>
      <c r="H40" s="24">
        <f>I40/100*13</f>
        <v>4.428571428571427</v>
      </c>
      <c r="I40" s="33">
        <f>(FO23+FR23+FU23+FX23+GA23+GD23+GG23)/7</f>
        <v>34.065934065934059</v>
      </c>
      <c r="J40" s="24">
        <f>K40/100*13</f>
        <v>6.4285714285714279</v>
      </c>
      <c r="K40" s="33">
        <f>(GJ23+GM23+GP23+GS23+GV23+GY23+HB23)/7</f>
        <v>49.450549450549445</v>
      </c>
      <c r="L40" s="24">
        <f>M40/100*13</f>
        <v>3.9999999999999996</v>
      </c>
      <c r="M40" s="33">
        <f>(HE23+HH23+HK23+HN23+HQ23+HT23+HW23)/7</f>
        <v>30.769230769230766</v>
      </c>
    </row>
    <row r="41" spans="2:13">
      <c r="B41" s="28" t="s">
        <v>813</v>
      </c>
      <c r="C41" s="28" t="s">
        <v>809</v>
      </c>
      <c r="D41" s="36">
        <f t="shared" ref="D41:D42" si="15">E41/100*13</f>
        <v>7.5714285714285721</v>
      </c>
      <c r="E41" s="33">
        <f>(DZ23+EC23+EF23+EI23+EL23+EO23+ER23)/7</f>
        <v>58.241758241758241</v>
      </c>
      <c r="F41" s="60">
        <f t="shared" ref="F41:F42" si="16">G41/100*13</f>
        <v>6.571428571428573</v>
      </c>
      <c r="G41" s="33">
        <f>(EU23+EX23+FA23+FD23+FG23+FJ23+FM23)/7</f>
        <v>50.549450549450555</v>
      </c>
      <c r="H41" s="60">
        <f t="shared" ref="H41:H42" si="17">I41/100*13</f>
        <v>5.5714285714285712</v>
      </c>
      <c r="I41" s="33">
        <f>(FP23+FS23+FV23+FY23+GB23+GE23+GH23)/7</f>
        <v>42.857142857142854</v>
      </c>
      <c r="J41" s="60">
        <f t="shared" ref="J41:J42" si="18">K41/100*13</f>
        <v>3.5714285714285716</v>
      </c>
      <c r="K41" s="33">
        <f>(GK23+GN23+GQ23+GT23+GW23+GZ23+HC23)/7</f>
        <v>27.472527472527474</v>
      </c>
      <c r="L41" s="60">
        <f t="shared" ref="L41:L42" si="19">M41/100*13</f>
        <v>4.5714285714285712</v>
      </c>
      <c r="M41" s="33">
        <f>(HF23+HI23+HL23+HO23+HR23+HU23+HX23)/7</f>
        <v>35.164835164835161</v>
      </c>
    </row>
    <row r="42" spans="2:13">
      <c r="B42" s="28" t="s">
        <v>814</v>
      </c>
      <c r="C42" s="28" t="s">
        <v>809</v>
      </c>
      <c r="D42" s="36">
        <f t="shared" si="15"/>
        <v>1</v>
      </c>
      <c r="E42" s="33">
        <f>(EA23+ED23+EG23+EJ23+EM23+EP23+ES23)/7</f>
        <v>7.6923076923076925</v>
      </c>
      <c r="F42" s="60">
        <f t="shared" si="16"/>
        <v>1</v>
      </c>
      <c r="G42" s="33">
        <f>(EV23+EY23+FB23+FE23+FH23+FK23+FN23)/7</f>
        <v>7.6923076923076925</v>
      </c>
      <c r="H42" s="60">
        <f t="shared" si="17"/>
        <v>2.9999999999999996</v>
      </c>
      <c r="I42" s="33">
        <f>(FQ23+FT23+FW23+FZ23+GC23+GF23+GI23)/7</f>
        <v>23.076923076923073</v>
      </c>
      <c r="J42" s="60">
        <f t="shared" si="18"/>
        <v>2.9999999999999996</v>
      </c>
      <c r="K42" s="33">
        <f>(GL23+GO23+GR23+GU23+GX23+HA23+HD23)/7</f>
        <v>23.076923076923073</v>
      </c>
      <c r="L42" s="60">
        <f t="shared" si="19"/>
        <v>4.4285714285714288</v>
      </c>
      <c r="M42" s="33">
        <f>(HG23+HJ23+HM23+HP23+HS23+HV23+HY23)/7</f>
        <v>34.065934065934066</v>
      </c>
    </row>
    <row r="43" spans="2:13">
      <c r="B43" s="28"/>
      <c r="C43" s="28"/>
      <c r="D43" s="35">
        <f t="shared" ref="D43:K43" si="20">SUM(D40:D42)</f>
        <v>13</v>
      </c>
      <c r="E43" s="35">
        <f t="shared" si="20"/>
        <v>100</v>
      </c>
      <c r="F43" s="34">
        <f t="shared" si="20"/>
        <v>13</v>
      </c>
      <c r="G43" s="34">
        <f t="shared" si="20"/>
        <v>100</v>
      </c>
      <c r="H43" s="34">
        <f t="shared" si="20"/>
        <v>12.999999999999998</v>
      </c>
      <c r="I43" s="34">
        <f t="shared" si="20"/>
        <v>99.999999999999972</v>
      </c>
      <c r="J43" s="34">
        <f t="shared" si="20"/>
        <v>13</v>
      </c>
      <c r="K43" s="34">
        <f t="shared" si="20"/>
        <v>100</v>
      </c>
      <c r="L43" s="34">
        <f>SUM(L40:L42)</f>
        <v>13</v>
      </c>
      <c r="M43" s="34">
        <f>SUM(M40:M42)</f>
        <v>100</v>
      </c>
    </row>
    <row r="44" spans="2:13">
      <c r="B44" s="28" t="s">
        <v>812</v>
      </c>
      <c r="C44" s="28" t="s">
        <v>810</v>
      </c>
      <c r="D44" s="36">
        <f>E44/100*13</f>
        <v>6.7142857142857135</v>
      </c>
      <c r="E44" s="33">
        <f>(HZ23+IC23+IF23+II23+IL23+IO23+IR23)/7</f>
        <v>51.648351648351642</v>
      </c>
      <c r="F44" s="31"/>
      <c r="G44" s="31"/>
      <c r="H44" s="31"/>
      <c r="I44" s="31"/>
      <c r="J44" s="31"/>
      <c r="K44" s="31"/>
      <c r="L44" s="31"/>
      <c r="M44" s="31"/>
    </row>
    <row r="45" spans="2:13">
      <c r="B45" s="28" t="s">
        <v>813</v>
      </c>
      <c r="C45" s="28" t="s">
        <v>810</v>
      </c>
      <c r="D45" s="36">
        <f t="shared" ref="D45:D46" si="21">E45/100*13</f>
        <v>3.2857142857142865</v>
      </c>
      <c r="E45" s="33">
        <f>(IA23+ID23+IG23+IJ23+IM23+IP23+IS23)/7</f>
        <v>25.274725274725277</v>
      </c>
      <c r="F45" s="31"/>
      <c r="G45" s="31"/>
      <c r="H45" s="31"/>
      <c r="I45" s="31"/>
      <c r="J45" s="31"/>
      <c r="K45" s="31"/>
      <c r="L45" s="31"/>
      <c r="M45" s="31"/>
    </row>
    <row r="46" spans="2:13">
      <c r="B46" s="28" t="s">
        <v>814</v>
      </c>
      <c r="C46" s="28" t="s">
        <v>810</v>
      </c>
      <c r="D46" s="36">
        <f t="shared" si="21"/>
        <v>2.9999999999999996</v>
      </c>
      <c r="E46" s="33">
        <f>(IB23+IE23+IH23+IK23+IN23+IQ23+IT23)/7</f>
        <v>23.076923076923073</v>
      </c>
      <c r="F46" s="31"/>
      <c r="G46" s="31"/>
      <c r="H46" s="31"/>
      <c r="I46" s="31"/>
      <c r="J46" s="31"/>
      <c r="K46" s="31"/>
      <c r="L46" s="31"/>
      <c r="M46" s="31"/>
    </row>
    <row r="47" spans="2:13">
      <c r="B47" s="28"/>
      <c r="C47" s="28"/>
      <c r="D47" s="35">
        <f>SUM(D44:D46)</f>
        <v>13</v>
      </c>
      <c r="E47" s="35">
        <f>SUM(E44:E46)</f>
        <v>100</v>
      </c>
      <c r="F47" s="31"/>
      <c r="G47" s="31"/>
      <c r="H47" s="31"/>
      <c r="I47" s="31"/>
      <c r="J47" s="31"/>
      <c r="K47" s="31"/>
      <c r="L47" s="31"/>
      <c r="M47" s="31"/>
    </row>
  </sheetData>
  <mergeCells count="200">
    <mergeCell ref="HE5:HY5"/>
    <mergeCell ref="HZ5:IT5"/>
    <mergeCell ref="A4:A8"/>
    <mergeCell ref="B4:B8"/>
    <mergeCell ref="C5:W5"/>
    <mergeCell ref="X5:AR5"/>
    <mergeCell ref="D39:E39"/>
    <mergeCell ref="F39:G39"/>
    <mergeCell ref="H39:I39"/>
    <mergeCell ref="J39:K39"/>
    <mergeCell ref="L39:M3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2:B22"/>
    <mergeCell ref="A23:B23"/>
    <mergeCell ref="D30:E30"/>
    <mergeCell ref="F30:G30"/>
    <mergeCell ref="H30:I30"/>
    <mergeCell ref="J30:K3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Гулжанат</cp:lastModifiedBy>
  <dcterms:created xsi:type="dcterms:W3CDTF">2022-12-22T06:57:03Z</dcterms:created>
  <dcterms:modified xsi:type="dcterms:W3CDTF">2024-01-05T07:43:56Z</dcterms:modified>
</cp:coreProperties>
</file>